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840" windowWidth="6945" windowHeight="55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<sst xmlns="http://schemas.openxmlformats.org/spreadsheetml/2006/main" count="280" uniqueCount="186">
  <si>
    <t>Almighty</t>
  </si>
  <si>
    <t>Flame 2</t>
  </si>
  <si>
    <t>Ice 2</t>
  </si>
  <si>
    <t>Bolt 2</t>
  </si>
  <si>
    <t>Flash 2</t>
  </si>
  <si>
    <t>Slay 2</t>
  </si>
  <si>
    <t>Absorb 2</t>
  </si>
  <si>
    <t>Brave 2</t>
  </si>
  <si>
    <t>Might 2</t>
  </si>
  <si>
    <t>Kunoichi</t>
  </si>
  <si>
    <t>Shingen</t>
  </si>
  <si>
    <t>Yoshihiro</t>
  </si>
  <si>
    <t>Guan Yu</t>
  </si>
  <si>
    <t>Lu Xun</t>
  </si>
  <si>
    <t>Lu Bu</t>
  </si>
  <si>
    <t>Sun Jian</t>
  </si>
  <si>
    <t>Zhou Tai</t>
  </si>
  <si>
    <t>Ma Chao</t>
  </si>
  <si>
    <t>Toshiie</t>
  </si>
  <si>
    <t>Zuo Ci</t>
  </si>
  <si>
    <t>Zhang He</t>
  </si>
  <si>
    <t>Guan Ping</t>
  </si>
  <si>
    <t>Sun Shng</t>
  </si>
  <si>
    <t>Musashi</t>
  </si>
  <si>
    <t>Nene</t>
  </si>
  <si>
    <t>Ling Tong</t>
  </si>
  <si>
    <t>Masamne</t>
  </si>
  <si>
    <t>Ginchiyo</t>
  </si>
  <si>
    <t>No</t>
  </si>
  <si>
    <t>MengHuo</t>
  </si>
  <si>
    <t>Weapon Upgrades</t>
  </si>
  <si>
    <t>Dream Mode Maps</t>
  </si>
  <si>
    <t>ready</t>
  </si>
  <si>
    <t>Cao Cao</t>
  </si>
  <si>
    <t>Liu Bei</t>
  </si>
  <si>
    <t>Sun Quan</t>
  </si>
  <si>
    <t>Nobunaga</t>
  </si>
  <si>
    <t>Gan Ning</t>
  </si>
  <si>
    <t>Ina</t>
  </si>
  <si>
    <t>Taishi Ci</t>
  </si>
  <si>
    <t>Xu Zhu</t>
  </si>
  <si>
    <t>Hanzo</t>
  </si>
  <si>
    <t>Need</t>
  </si>
  <si>
    <t>Have</t>
  </si>
  <si>
    <t>Almighty:</t>
  </si>
  <si>
    <t>Used</t>
  </si>
  <si>
    <t>Hideyoshi</t>
  </si>
  <si>
    <t>Shu</t>
  </si>
  <si>
    <t>Wu</t>
  </si>
  <si>
    <t>Wei</t>
  </si>
  <si>
    <t>SW1</t>
  </si>
  <si>
    <t>SW2</t>
  </si>
  <si>
    <t>SW3</t>
  </si>
  <si>
    <t>Other 1</t>
  </si>
  <si>
    <t>Other 2</t>
  </si>
  <si>
    <t>Ieyasu</t>
  </si>
  <si>
    <t>Proficiency Goal:</t>
  </si>
  <si>
    <t>Points Needed:</t>
  </si>
  <si>
    <t>Proficiency SubTotal:</t>
  </si>
  <si>
    <t>Zhao Yun</t>
  </si>
  <si>
    <t>Zhang Fei</t>
  </si>
  <si>
    <t>Zhuge</t>
  </si>
  <si>
    <t>Huang Zh</t>
  </si>
  <si>
    <t>Jiang Wei</t>
  </si>
  <si>
    <t>Wei Yan</t>
  </si>
  <si>
    <t>Pang Tong</t>
  </si>
  <si>
    <t>Yue Ying</t>
  </si>
  <si>
    <t>Xing Cai</t>
  </si>
  <si>
    <t>Xiahou Du</t>
  </si>
  <si>
    <t>Dian Wei</t>
  </si>
  <si>
    <t>Xiahou Yu</t>
  </si>
  <si>
    <t>Zhang Lia</t>
  </si>
  <si>
    <t>Sima Yi</t>
  </si>
  <si>
    <t>Xu Huang</t>
  </si>
  <si>
    <t>Zhen Ji</t>
  </si>
  <si>
    <t>Cao Ren</t>
  </si>
  <si>
    <t>Cao Pi</t>
  </si>
  <si>
    <t>Pang De</t>
  </si>
  <si>
    <t>Zhou Yu</t>
  </si>
  <si>
    <t>Lu Meng</t>
  </si>
  <si>
    <t>Huang Ga</t>
  </si>
  <si>
    <t>Sun Ce</t>
  </si>
  <si>
    <t>Da Qiao</t>
  </si>
  <si>
    <t>Xiao Qiao</t>
  </si>
  <si>
    <t>Diao Chan</t>
  </si>
  <si>
    <t>Dong Zhu</t>
  </si>
  <si>
    <t>Yuan Sha</t>
  </si>
  <si>
    <t>Zhang Jia</t>
  </si>
  <si>
    <t>Meng Huo</t>
  </si>
  <si>
    <t>Zhu Rong</t>
  </si>
  <si>
    <t>Sun Wuko</t>
  </si>
  <si>
    <t>Orochi</t>
  </si>
  <si>
    <t>Da Ji</t>
  </si>
  <si>
    <t>Taigong W</t>
  </si>
  <si>
    <t>Fu Xi</t>
  </si>
  <si>
    <t>Nu Wa</t>
  </si>
  <si>
    <t>Yoshitsun</t>
  </si>
  <si>
    <t>Kiyomori</t>
  </si>
  <si>
    <t>Himiko</t>
  </si>
  <si>
    <t>Yukimura</t>
  </si>
  <si>
    <t>Keiji</t>
  </si>
  <si>
    <t>Mitsuhide</t>
  </si>
  <si>
    <t>Goemon</t>
  </si>
  <si>
    <t>Kenshin</t>
  </si>
  <si>
    <t>Oichi</t>
  </si>
  <si>
    <t>Okuni</t>
  </si>
  <si>
    <t>Magoichi</t>
  </si>
  <si>
    <t>Masamune</t>
  </si>
  <si>
    <t>Ranmaru</t>
  </si>
  <si>
    <t>Yoshimoto</t>
  </si>
  <si>
    <t>Tadakatsu</t>
  </si>
  <si>
    <t>Mitsunari</t>
  </si>
  <si>
    <t>Nagamasa</t>
  </si>
  <si>
    <t>Sakon</t>
  </si>
  <si>
    <t>Kanetsugu</t>
  </si>
  <si>
    <t>Kotaro Fu</t>
  </si>
  <si>
    <t>Motochiika</t>
  </si>
  <si>
    <t>Gracia</t>
  </si>
  <si>
    <t>Kojiro Sas</t>
  </si>
  <si>
    <t>Katsuie Sh</t>
  </si>
  <si>
    <t>Current</t>
  </si>
  <si>
    <t>Possible</t>
  </si>
  <si>
    <t>MAX</t>
  </si>
  <si>
    <t>Notes</t>
  </si>
  <si>
    <t>completed</t>
  </si>
  <si>
    <t>neither</t>
  </si>
  <si>
    <t>Sun Wukong</t>
  </si>
  <si>
    <t>Warriors Orochi 2</t>
  </si>
  <si>
    <t>Forward:</t>
  </si>
  <si>
    <t xml:space="preserve">    The table above is basically designed to keep track of your current proficiency levels for each character.  Each of the playable characters are divided into their respective groups in the</t>
  </si>
  <si>
    <t>order that they appear on the list in the game.</t>
  </si>
  <si>
    <t xml:space="preserve">   The following tables were developed to aid in proficiency farming in order to unlock Dream Mode 27. In this sample, the format of each table and its purpose will be explained.</t>
  </si>
  <si>
    <t xml:space="preserve">    This is fairly simple. As you play through each character, manually enter that character's proficiency level to the right of the character name.</t>
  </si>
  <si>
    <t>EX:</t>
  </si>
  <si>
    <t xml:space="preserve">    Once a character has reached max proficiency(50) then erase the number and color the space in. I used purple in this case but this is just for reference</t>
  </si>
  <si>
    <t>SW1 - 3 completed characters = 50(3) = 150</t>
  </si>
  <si>
    <t xml:space="preserve">    The bottom row of this table has to be manually entered. In increments of 50 input the total of ONLY the maxed characters. Add to this subtotal each time you max out a character.</t>
  </si>
  <si>
    <t xml:space="preserve">    If you are proficiency farming then you can highlight the current party of characters with a different color so that you can tell it at a quick glance.</t>
  </si>
  <si>
    <t xml:space="preserve">    This is where the meat of the calculations take place.</t>
  </si>
  <si>
    <t xml:space="preserve">    The row labeled "Current" holds the total proficiency levels for each column. The cell contains a basic summation formula that adds together each number in the column. This is done </t>
  </si>
  <si>
    <t>automatically each time you alter the numbers in the main table.</t>
  </si>
  <si>
    <t>Proficiency: Main Table</t>
  </si>
  <si>
    <t>Proficiency: Calculation Table</t>
  </si>
  <si>
    <t xml:space="preserve">    The row labeled "Max" is just for quick reference when proficiency farming. It has a max formula that lists out the highest proficiency number in each column.</t>
  </si>
  <si>
    <t xml:space="preserve">    This is simply a bonus feature that I have implemented. By the time that I made this table, every level and every difficulty was completed with the exception of Dream Mode 27. There are </t>
  </si>
  <si>
    <t xml:space="preserve">specific characters to use in each dream mode so some characters will have higher proficiency's than others. Completing these characters first with allow you to max out characters much </t>
  </si>
  <si>
    <t xml:space="preserve">faster, but the only thing that matters is that the total proficiency is greater than or equal to 2,730. In the main table I erased the number when it got to 50 because 50 would always show up </t>
  </si>
  <si>
    <t>for MAX. This is also why you have to manually enter the maxed character totals at the bottom of the main table. If you choose to leave the 50's in the table and ignore MAX then be sure to</t>
  </si>
  <si>
    <t>erase the last row of the main table.</t>
  </si>
  <si>
    <t xml:space="preserve">    The row labeled "Possible" does not need to be altered. This is just a reference element. This just shows the maximum possible proficiency level that can be achieved for each group.</t>
  </si>
  <si>
    <t xml:space="preserve">    The cell labeled "Proficiency SubTotal" contains a formula that adds together all of the numbers in the row labeled "Current."</t>
  </si>
  <si>
    <t xml:space="preserve">    The cell labeled "Proficiency Goal" is also just for reference. 2730 is the goal and 4550 is the maximum total proficiency of all of the characters. </t>
  </si>
  <si>
    <t xml:space="preserve">    The cell labeled "Proficiency SubTotal" (right under "Proficiency Goal") takes the number in the first "Proficiency SubTotal" value and multiplies it by a negative one (located in the "Notes" </t>
  </si>
  <si>
    <t>column). Excel doesn't have a subtract function so the number has to be made negative to subtract it.</t>
  </si>
  <si>
    <t xml:space="preserve">    The cell labeled "Points Needed" adds the above two cells, listing out the total number of proficincy points that you still need.</t>
  </si>
  <si>
    <t>2730 - 1633 = 1097</t>
  </si>
  <si>
    <t>namely Sun Wukong (incredibly fast and awesome mounted attack) and Kunoichi (temporary invincibility as a special attack). After completing all of the story modes on normal, I beat the three other</t>
  </si>
  <si>
    <t>difficulties with Sun Wukong, Kunoichi and another character. Fourth level weapons with almighty are essential for each character in dream mode in chaos. Just do free mode with your two weapon</t>
  </si>
  <si>
    <t>factories and a character that you plan on using in dream mode. That way you can get their fourth level weapons without having to use them at such a low level. You might as well bring them, since</t>
  </si>
  <si>
    <t>you have to have three party members at a time anyway.</t>
  </si>
  <si>
    <t>Almighty Weapons:</t>
  </si>
  <si>
    <t xml:space="preserve">     Most of the guides suggest that you use two or three characters to farm for the Almighty weapon upgrades. These are essential for any character to complete chaos mode. I used two characters</t>
  </si>
  <si>
    <t xml:space="preserve">    There are 28 Dream Modes, meaning that you need one Almighty for each character. You also need one for your weapon's factory so that they can beat the chaos modes. The table here is devoted</t>
  </si>
  <si>
    <t>to keeping track of these numbers. Just manually input the number that you have in stock and the number that you have used. This is completely optional since these numbers are not used anywhere.</t>
  </si>
  <si>
    <t xml:space="preserve">     This helps you to keep track of the current status of the weapons on your weapon factory characters. The elements listed under "Almighty" are required to be on a weapon, so that it can be turned</t>
  </si>
  <si>
    <t xml:space="preserve">into an Almighty. The blue in the cell means that it is currently on a weapon. Some elements, like Absorb, can be hard to find, but you get better weapons on chaos. Once a weapon is completed, clear </t>
  </si>
  <si>
    <t>the cells and start over. There are two additional columns that can be used for those characters as well. While waiting for Absorb on Kunoichi for example, I started creating another weapon to save</t>
  </si>
  <si>
    <t>time.</t>
  </si>
  <si>
    <t>Dream Mode Progress:</t>
  </si>
  <si>
    <t xml:space="preserve">     This table is organized in the same way that they appear in the Dream Mode selection screen. The playable characters are listed for each level, so I simply chose and listed the character that I</t>
  </si>
  <si>
    <t xml:space="preserve">planned on using. </t>
  </si>
  <si>
    <t xml:space="preserve">     When the level is unlocked, I color the cell with the status level of that character.</t>
  </si>
  <si>
    <t xml:space="preserve"> - All difficulties of the level have been beaten</t>
  </si>
  <si>
    <t xml:space="preserve"> - The character is at least level 50, and has a fourth level weapon with the Almight upgrade: The level is not completed yet</t>
  </si>
  <si>
    <t xml:space="preserve"> - The character is at least level 50, but does not have a fourth level weapon</t>
  </si>
  <si>
    <t>lv4 no 50</t>
  </si>
  <si>
    <t>50 no lv4</t>
  </si>
  <si>
    <t xml:space="preserve"> - The character has a fourth level weapon, but is not at least level 50</t>
  </si>
  <si>
    <t xml:space="preserve"> - The character does not have a fourth level weapon, and is not at least level 50</t>
  </si>
  <si>
    <t xml:space="preserve">    When the level is not unlocked, the cell is left blank and the text color is changed according to the same color code.</t>
  </si>
  <si>
    <t xml:space="preserve">   ***It is recommended that each character be at least level 50 when attempting chaos mode***</t>
  </si>
  <si>
    <t>Questions / Comments / Concerns:</t>
  </si>
  <si>
    <t>Phillip Wilkes</t>
  </si>
  <si>
    <t>X360A - UPR Captain</t>
  </si>
  <si>
    <t>GT - Cart Lord</t>
  </si>
  <si>
    <t>Yahoo - thecontractassassin@yahoo.com</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</si>
</sst>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9">
    <font>
      <sz val="10"/>
      <name val="Arial"/>
      <family val="0"/>
    </font>
    <font>
      <b/>
      <sz val="10"/>
      <name val="Arial"/>
      <family val="2"/>
    </font>
    <font>
      <i/>
      <u val="single"/>
      <sz val="10"/>
      <name val="Arial"/>
      <family val="2"/>
    </font>
    <font>
      <sz val="10"/>
      <color indexed="23"/>
      <name val="Arial"/>
      <family val="2"/>
    </font>
    <font>
      <sz val="10"/>
      <color indexed="17"/>
      <name val="Arial"/>
      <family val="2"/>
    </font>
    <font>
      <u val="single"/>
      <sz val="10"/>
      <color indexed="12"/>
      <name val="Arial"/>
      <family val="0"/>
    </font>
    <font>
      <u val="single"/>
      <sz val="10"/>
      <color indexed="36"/>
      <name val="Arial"/>
      <family val="0"/>
    </font>
    <font>
      <sz val="10"/>
      <name val="Verdana"/>
      <family val="2"/>
    </font>
    <font>
      <sz val="10"/>
      <color indexed="10"/>
      <name val="Arial"/>
      <family val="2"/>
    </font>
  </fonts>
  <fills count="7">
    <fill>
      <patternFill/>
    </fill>
    <fill>
      <patternFill patternType="gray125"/>
    </fill>
    <fill>
      <patternFill patternType="solid">
        <fgColor indexed="12"/>
        <bgColor indexed="64"/>
      </patternFill>
    </fill>
    <fill>
      <patternFill patternType="solid">
        <fgColor indexed="17"/>
        <bgColor indexed="64"/>
      </patternFill>
    </fill>
    <fill>
      <patternFill patternType="solid">
        <fgColor indexed="10"/>
        <bgColor indexed="64"/>
      </patternFill>
    </fill>
    <fill>
      <patternFill patternType="solid">
        <fgColor indexed="20"/>
        <bgColor indexed="64"/>
      </patternFill>
    </fill>
    <fill>
      <patternFill patternType="solid">
        <fgColor indexed="23"/>
        <bgColor indexed="64"/>
      </patternFill>
    </fill>
  </fills>
  <borders count="12">
    <border>
      <left/>
      <right/>
      <top/>
      <bottom/>
      <diagonal/>
    </border>
    <border>
      <left style="thin"/>
      <right style="thin"/>
      <top style="thin"/>
      <bottom style="thin"/>
    </border>
    <border>
      <left style="thin"/>
      <right style="thin"/>
      <top style="thin"/>
      <bottom>
        <color indexed="63"/>
      </bottom>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51">
    <xf numFmtId="0" fontId="0" fillId="0" borderId="0" xfId="0" applyAlignment="1">
      <alignment/>
    </xf>
    <xf numFmtId="0" fontId="0" fillId="0" borderId="1" xfId="0" applyFill="1" applyBorder="1" applyAlignment="1">
      <alignment/>
    </xf>
    <xf numFmtId="0" fontId="0" fillId="2" borderId="1" xfId="0" applyFill="1" applyBorder="1" applyAlignment="1">
      <alignment/>
    </xf>
    <xf numFmtId="0" fontId="2" fillId="0" borderId="0" xfId="0" applyFont="1" applyAlignment="1">
      <alignment/>
    </xf>
    <xf numFmtId="0" fontId="0" fillId="3" borderId="1" xfId="0" applyFill="1" applyBorder="1" applyAlignment="1">
      <alignment horizontal="center"/>
    </xf>
    <xf numFmtId="0" fontId="0" fillId="4" borderId="1" xfId="0" applyFill="1" applyBorder="1" applyAlignment="1">
      <alignment horizontal="center"/>
    </xf>
    <xf numFmtId="9" fontId="0" fillId="2" borderId="1" xfId="0" applyNumberFormat="1" applyFill="1" applyBorder="1" applyAlignment="1">
      <alignment horizontal="center"/>
    </xf>
    <xf numFmtId="0" fontId="0" fillId="5" borderId="1" xfId="0" applyFill="1" applyBorder="1" applyAlignment="1">
      <alignment horizontal="center"/>
    </xf>
    <xf numFmtId="0" fontId="0" fillId="6" borderId="1" xfId="0" applyFont="1" applyFill="1" applyBorder="1" applyAlignment="1">
      <alignment horizontal="center"/>
    </xf>
    <xf numFmtId="0" fontId="1" fillId="0" borderId="1" xfId="0" applyFont="1" applyBorder="1" applyAlignment="1">
      <alignment/>
    </xf>
    <xf numFmtId="0" fontId="0" fillId="0" borderId="0" xfId="0" applyFill="1" applyAlignment="1">
      <alignment/>
    </xf>
    <xf numFmtId="0" fontId="0" fillId="2" borderId="1" xfId="0" applyFill="1" applyBorder="1" applyAlignment="1">
      <alignment horizontal="center"/>
    </xf>
    <xf numFmtId="0" fontId="0" fillId="2" borderId="2" xfId="0" applyFill="1" applyBorder="1" applyAlignment="1">
      <alignment horizontal="center"/>
    </xf>
    <xf numFmtId="0" fontId="0" fillId="0" borderId="0" xfId="0" applyAlignment="1">
      <alignment horizontal="center"/>
    </xf>
    <xf numFmtId="0" fontId="0" fillId="0" borderId="0" xfId="0" applyFill="1" applyBorder="1" applyAlignment="1">
      <alignment/>
    </xf>
    <xf numFmtId="0" fontId="0" fillId="2" borderId="1" xfId="0" applyFont="1" applyFill="1" applyBorder="1" applyAlignment="1">
      <alignment/>
    </xf>
    <xf numFmtId="0" fontId="0" fillId="0" borderId="1" xfId="0" applyBorder="1" applyAlignment="1">
      <alignment horizontal="center"/>
    </xf>
    <xf numFmtId="0" fontId="3" fillId="2" borderId="1" xfId="0" applyFont="1" applyFill="1" applyBorder="1" applyAlignment="1">
      <alignment/>
    </xf>
    <xf numFmtId="0" fontId="4" fillId="0" borderId="1" xfId="0" applyFont="1" applyFill="1" applyBorder="1" applyAlignment="1">
      <alignment horizontal="center"/>
    </xf>
    <xf numFmtId="0" fontId="0" fillId="2" borderId="1" xfId="0" applyFont="1" applyFill="1" applyBorder="1" applyAlignment="1">
      <alignment horizontal="center"/>
    </xf>
    <xf numFmtId="0" fontId="0" fillId="4" borderId="1" xfId="0" applyFont="1" applyFill="1" applyBorder="1" applyAlignment="1">
      <alignment horizontal="center"/>
    </xf>
    <xf numFmtId="3" fontId="0" fillId="3" borderId="1" xfId="0" applyNumberFormat="1" applyFill="1" applyBorder="1" applyAlignment="1">
      <alignment horizontal="center"/>
    </xf>
    <xf numFmtId="0" fontId="0" fillId="4" borderId="1" xfId="0" applyFont="1" applyFill="1" applyBorder="1" applyAlignment="1">
      <alignment horizontal="center"/>
    </xf>
    <xf numFmtId="0" fontId="0" fillId="0" borderId="1" xfId="0" applyFont="1" applyFill="1" applyBorder="1" applyAlignment="1">
      <alignment horizontal="center"/>
    </xf>
    <xf numFmtId="0" fontId="7" fillId="0" borderId="1" xfId="0" applyFont="1" applyFill="1" applyBorder="1" applyAlignment="1">
      <alignment horizontal="center" vertical="top" wrapText="1"/>
    </xf>
    <xf numFmtId="0" fontId="0" fillId="2" borderId="2" xfId="0" applyFont="1" applyFill="1" applyBorder="1" applyAlignment="1">
      <alignment horizontal="center"/>
    </xf>
    <xf numFmtId="0" fontId="0" fillId="5" borderId="3" xfId="0" applyFill="1" applyBorder="1" applyAlignment="1">
      <alignment horizontal="center"/>
    </xf>
    <xf numFmtId="0" fontId="0" fillId="6" borderId="3" xfId="0" applyFill="1" applyBorder="1" applyAlignment="1">
      <alignment horizontal="center"/>
    </xf>
    <xf numFmtId="0" fontId="0" fillId="0" borderId="1" xfId="0" applyFill="1" applyBorder="1" applyAlignment="1">
      <alignment horizontal="center"/>
    </xf>
    <xf numFmtId="0" fontId="0" fillId="0" borderId="0" xfId="0" applyFill="1" applyBorder="1" applyAlignment="1">
      <alignment horizontal="left"/>
    </xf>
    <xf numFmtId="0" fontId="0" fillId="0" borderId="0" xfId="0" applyFill="1" applyBorder="1" applyAlignment="1">
      <alignment horizontal="center"/>
    </xf>
    <xf numFmtId="0" fontId="0" fillId="0" borderId="1" xfId="0" applyFont="1" applyBorder="1" applyAlignment="1">
      <alignment horizontal="center"/>
    </xf>
    <xf numFmtId="0" fontId="0" fillId="5" borderId="1" xfId="0" applyFont="1" applyFill="1" applyBorder="1" applyAlignment="1">
      <alignment horizontal="center"/>
    </xf>
    <xf numFmtId="0" fontId="0" fillId="6" borderId="1" xfId="0" applyFont="1" applyFill="1" applyBorder="1" applyAlignment="1">
      <alignment horizontal="center"/>
    </xf>
    <xf numFmtId="0" fontId="0" fillId="4" borderId="2" xfId="0" applyFont="1" applyFill="1" applyBorder="1" applyAlignment="1">
      <alignment horizontal="center"/>
    </xf>
    <xf numFmtId="0" fontId="0" fillId="0" borderId="2" xfId="0" applyFont="1" applyFill="1" applyBorder="1" applyAlignment="1">
      <alignment horizontal="center"/>
    </xf>
    <xf numFmtId="0" fontId="0" fillId="0" borderId="2" xfId="0" applyFont="1" applyBorder="1" applyAlignment="1">
      <alignment horizontal="center"/>
    </xf>
    <xf numFmtId="0" fontId="8" fillId="0" borderId="1" xfId="0" applyFont="1" applyFill="1" applyBorder="1" applyAlignment="1">
      <alignment horizontal="center"/>
    </xf>
    <xf numFmtId="0" fontId="0" fillId="6" borderId="1" xfId="0" applyFill="1" applyBorder="1" applyAlignment="1">
      <alignment horizontal="center"/>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0" xfId="0" applyBorder="1" applyAlignment="1">
      <alignment horizontal="right"/>
    </xf>
    <xf numFmtId="0" fontId="0" fillId="0" borderId="10" xfId="0" applyFill="1" applyBorder="1" applyAlignment="1">
      <alignment horizontal="left"/>
    </xf>
    <xf numFmtId="0" fontId="0" fillId="0" borderId="10" xfId="0" applyFill="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42"/>
  <sheetViews>
    <sheetView tabSelected="1" zoomScale="85" zoomScaleNormal="85" workbookViewId="0" topLeftCell="A1">
      <selection activeCell="L137" sqref="L137"/>
    </sheetView>
  </sheetViews>
  <sheetFormatPr defaultColWidth="9.140625" defaultRowHeight="12.75"/>
  <sheetData>
    <row r="1" ht="12.75">
      <c r="A1" t="s">
        <v>127</v>
      </c>
    </row>
    <row r="2" ht="13.5" thickBot="1"/>
    <row r="3" spans="1:16" ht="12.75">
      <c r="A3" s="39" t="s">
        <v>128</v>
      </c>
      <c r="B3" s="40"/>
      <c r="C3" s="40"/>
      <c r="D3" s="40"/>
      <c r="E3" s="40"/>
      <c r="F3" s="40"/>
      <c r="G3" s="40"/>
      <c r="H3" s="40"/>
      <c r="I3" s="40"/>
      <c r="J3" s="40"/>
      <c r="K3" s="40"/>
      <c r="L3" s="40"/>
      <c r="M3" s="40"/>
      <c r="N3" s="40"/>
      <c r="O3" s="40"/>
      <c r="P3" s="41"/>
    </row>
    <row r="4" spans="1:16" ht="12.75">
      <c r="A4" s="45" t="s">
        <v>131</v>
      </c>
      <c r="B4" s="46"/>
      <c r="C4" s="46"/>
      <c r="D4" s="46"/>
      <c r="E4" s="46"/>
      <c r="F4" s="46"/>
      <c r="G4" s="46"/>
      <c r="H4" s="46"/>
      <c r="I4" s="46"/>
      <c r="J4" s="46"/>
      <c r="K4" s="46"/>
      <c r="L4" s="46"/>
      <c r="M4" s="46"/>
      <c r="N4" s="46"/>
      <c r="O4" s="46"/>
      <c r="P4" s="47"/>
    </row>
    <row r="5" spans="1:16" ht="13.5" thickBot="1">
      <c r="A5" s="42"/>
      <c r="B5" s="43"/>
      <c r="C5" s="43"/>
      <c r="D5" s="43"/>
      <c r="E5" s="43"/>
      <c r="F5" s="43"/>
      <c r="G5" s="43"/>
      <c r="H5" s="43"/>
      <c r="I5" s="43"/>
      <c r="J5" s="43"/>
      <c r="K5" s="43"/>
      <c r="L5" s="43"/>
      <c r="M5" s="43"/>
      <c r="N5" s="43"/>
      <c r="O5" s="43"/>
      <c r="P5" s="44"/>
    </row>
    <row r="7" spans="1:17" ht="12.75">
      <c r="A7" s="11" t="s">
        <v>47</v>
      </c>
      <c r="B7" s="16"/>
      <c r="C7" s="11" t="s">
        <v>48</v>
      </c>
      <c r="D7" s="16"/>
      <c r="E7" s="11" t="s">
        <v>49</v>
      </c>
      <c r="F7" s="16"/>
      <c r="G7" s="11" t="s">
        <v>50</v>
      </c>
      <c r="H7" s="16"/>
      <c r="I7" s="19" t="s">
        <v>51</v>
      </c>
      <c r="J7" s="16"/>
      <c r="K7" s="11" t="s">
        <v>52</v>
      </c>
      <c r="L7" s="16"/>
      <c r="M7" s="11" t="s">
        <v>53</v>
      </c>
      <c r="N7" s="16"/>
      <c r="O7" s="11" t="s">
        <v>54</v>
      </c>
      <c r="P7" s="16"/>
      <c r="Q7" s="11" t="s">
        <v>123</v>
      </c>
    </row>
    <row r="8" spans="1:17" ht="12.75">
      <c r="A8" s="22" t="s">
        <v>59</v>
      </c>
      <c r="B8" s="23">
        <v>3</v>
      </c>
      <c r="C8" s="22" t="s">
        <v>78</v>
      </c>
      <c r="D8" s="23">
        <v>4</v>
      </c>
      <c r="E8" s="20" t="s">
        <v>68</v>
      </c>
      <c r="F8" s="31">
        <v>4</v>
      </c>
      <c r="G8" s="22" t="s">
        <v>99</v>
      </c>
      <c r="H8" s="31">
        <v>6</v>
      </c>
      <c r="I8" s="22" t="s">
        <v>28</v>
      </c>
      <c r="J8" s="32"/>
      <c r="K8" s="22" t="s">
        <v>11</v>
      </c>
      <c r="L8" s="32"/>
      <c r="M8" s="22" t="s">
        <v>84</v>
      </c>
      <c r="N8" s="31">
        <v>4</v>
      </c>
      <c r="O8" s="22" t="s">
        <v>91</v>
      </c>
      <c r="P8" s="31">
        <v>16</v>
      </c>
      <c r="Q8" s="26">
        <v>50</v>
      </c>
    </row>
    <row r="9" spans="1:17" ht="12.75">
      <c r="A9" s="22" t="s">
        <v>12</v>
      </c>
      <c r="B9" s="32"/>
      <c r="C9" s="22" t="s">
        <v>13</v>
      </c>
      <c r="D9" s="33">
        <v>21</v>
      </c>
      <c r="E9" s="20" t="s">
        <v>69</v>
      </c>
      <c r="F9" s="31">
        <v>5</v>
      </c>
      <c r="G9" s="22" t="s">
        <v>100</v>
      </c>
      <c r="H9" s="31">
        <v>3</v>
      </c>
      <c r="I9" s="22" t="s">
        <v>41</v>
      </c>
      <c r="J9" s="31">
        <v>5</v>
      </c>
      <c r="K9" s="22" t="s">
        <v>27</v>
      </c>
      <c r="L9" s="32"/>
      <c r="M9" s="22" t="s">
        <v>14</v>
      </c>
      <c r="N9" s="32"/>
      <c r="O9" s="22" t="s">
        <v>92</v>
      </c>
      <c r="P9" s="32"/>
      <c r="Q9" s="27" t="s">
        <v>120</v>
      </c>
    </row>
    <row r="10" spans="1:17" ht="12.75">
      <c r="A10" s="22" t="s">
        <v>60</v>
      </c>
      <c r="B10" s="23">
        <v>4</v>
      </c>
      <c r="C10" s="22" t="s">
        <v>39</v>
      </c>
      <c r="D10" s="32"/>
      <c r="E10" s="20" t="s">
        <v>40</v>
      </c>
      <c r="F10" s="31">
        <v>6</v>
      </c>
      <c r="G10" s="22" t="s">
        <v>36</v>
      </c>
      <c r="H10" s="32"/>
      <c r="I10" s="22" t="s">
        <v>108</v>
      </c>
      <c r="J10" s="31">
        <v>6</v>
      </c>
      <c r="K10" s="22" t="s">
        <v>114</v>
      </c>
      <c r="L10" s="31">
        <v>4</v>
      </c>
      <c r="M10" s="22" t="s">
        <v>85</v>
      </c>
      <c r="N10" s="31">
        <v>4</v>
      </c>
      <c r="O10" s="22" t="s">
        <v>93</v>
      </c>
      <c r="P10" s="31">
        <v>4</v>
      </c>
      <c r="Q10" s="5">
        <v>-1</v>
      </c>
    </row>
    <row r="11" spans="1:17" ht="12.75">
      <c r="A11" s="22" t="s">
        <v>61</v>
      </c>
      <c r="B11" s="23">
        <v>5</v>
      </c>
      <c r="C11" s="20" t="s">
        <v>22</v>
      </c>
      <c r="D11" s="32"/>
      <c r="E11" s="20" t="s">
        <v>33</v>
      </c>
      <c r="F11" s="32"/>
      <c r="G11" s="22" t="s">
        <v>101</v>
      </c>
      <c r="H11" s="31">
        <v>5</v>
      </c>
      <c r="I11" s="22" t="s">
        <v>46</v>
      </c>
      <c r="J11" s="32"/>
      <c r="K11" s="22" t="s">
        <v>24</v>
      </c>
      <c r="L11" s="32"/>
      <c r="M11" s="22" t="s">
        <v>86</v>
      </c>
      <c r="N11" s="31">
        <v>4</v>
      </c>
      <c r="O11" s="22" t="s">
        <v>90</v>
      </c>
      <c r="P11" s="32"/>
      <c r="Q11" s="5"/>
    </row>
    <row r="12" spans="1:18" ht="12.75">
      <c r="A12" s="22" t="s">
        <v>34</v>
      </c>
      <c r="B12" s="32"/>
      <c r="C12" s="22" t="s">
        <v>15</v>
      </c>
      <c r="D12" s="32"/>
      <c r="E12" s="22" t="s">
        <v>70</v>
      </c>
      <c r="F12" s="31">
        <v>6</v>
      </c>
      <c r="G12" s="22" t="s">
        <v>102</v>
      </c>
      <c r="H12" s="31">
        <v>4</v>
      </c>
      <c r="I12" s="22" t="s">
        <v>109</v>
      </c>
      <c r="J12" s="31">
        <v>4</v>
      </c>
      <c r="K12" s="22" t="s">
        <v>115</v>
      </c>
      <c r="L12" s="31">
        <v>2</v>
      </c>
      <c r="M12" s="22" t="s">
        <v>87</v>
      </c>
      <c r="N12" s="31">
        <v>4</v>
      </c>
      <c r="O12" s="22" t="s">
        <v>94</v>
      </c>
      <c r="P12" s="31">
        <v>4</v>
      </c>
      <c r="Q12" s="5"/>
      <c r="R12" s="10"/>
    </row>
    <row r="13" spans="1:17" ht="12.75">
      <c r="A13" s="22" t="s">
        <v>17</v>
      </c>
      <c r="B13" s="33">
        <v>35</v>
      </c>
      <c r="C13" s="22" t="s">
        <v>35</v>
      </c>
      <c r="D13" s="32"/>
      <c r="E13" s="22" t="s">
        <v>71</v>
      </c>
      <c r="F13" s="31">
        <v>6</v>
      </c>
      <c r="G13" s="22" t="s">
        <v>103</v>
      </c>
      <c r="H13" s="31">
        <v>5</v>
      </c>
      <c r="I13" s="22" t="s">
        <v>110</v>
      </c>
      <c r="J13" s="31">
        <v>8</v>
      </c>
      <c r="K13" s="22" t="s">
        <v>23</v>
      </c>
      <c r="L13" s="32"/>
      <c r="M13" s="22" t="s">
        <v>88</v>
      </c>
      <c r="N13" s="32"/>
      <c r="O13" s="22" t="s">
        <v>95</v>
      </c>
      <c r="P13" s="31">
        <v>3</v>
      </c>
      <c r="Q13" s="5"/>
    </row>
    <row r="14" spans="1:17" ht="12.75">
      <c r="A14" s="22" t="s">
        <v>62</v>
      </c>
      <c r="B14" s="23">
        <v>4</v>
      </c>
      <c r="C14" s="22" t="s">
        <v>79</v>
      </c>
      <c r="D14" s="23">
        <v>4</v>
      </c>
      <c r="E14" s="22" t="s">
        <v>72</v>
      </c>
      <c r="F14" s="31">
        <v>3</v>
      </c>
      <c r="G14" s="22" t="s">
        <v>104</v>
      </c>
      <c r="H14" s="31">
        <v>5</v>
      </c>
      <c r="I14" s="22" t="s">
        <v>38</v>
      </c>
      <c r="J14" s="33">
        <v>20</v>
      </c>
      <c r="K14" s="22" t="s">
        <v>18</v>
      </c>
      <c r="L14" s="31">
        <v>12</v>
      </c>
      <c r="M14" s="22" t="s">
        <v>89</v>
      </c>
      <c r="N14" s="31">
        <v>4</v>
      </c>
      <c r="O14" s="22" t="s">
        <v>96</v>
      </c>
      <c r="P14" s="31">
        <v>5</v>
      </c>
      <c r="Q14" s="5"/>
    </row>
    <row r="15" spans="1:17" ht="12.75">
      <c r="A15" s="22" t="s">
        <v>63</v>
      </c>
      <c r="B15" s="23">
        <v>5</v>
      </c>
      <c r="C15" s="22" t="s">
        <v>37</v>
      </c>
      <c r="D15" s="23">
        <v>17</v>
      </c>
      <c r="E15" s="22" t="s">
        <v>73</v>
      </c>
      <c r="F15" s="31">
        <v>4</v>
      </c>
      <c r="G15" s="22" t="s">
        <v>105</v>
      </c>
      <c r="H15" s="31">
        <v>3</v>
      </c>
      <c r="I15" s="22" t="s">
        <v>55</v>
      </c>
      <c r="J15" s="32"/>
      <c r="K15" s="22" t="s">
        <v>116</v>
      </c>
      <c r="L15" s="31">
        <v>6</v>
      </c>
      <c r="M15" s="22" t="s">
        <v>19</v>
      </c>
      <c r="N15" s="31">
        <v>15</v>
      </c>
      <c r="O15" s="22" t="s">
        <v>97</v>
      </c>
      <c r="P15" s="31">
        <v>4</v>
      </c>
      <c r="Q15" s="5"/>
    </row>
    <row r="16" spans="1:17" ht="12.75">
      <c r="A16" s="22" t="s">
        <v>64</v>
      </c>
      <c r="B16" s="23">
        <v>4</v>
      </c>
      <c r="C16" s="22" t="s">
        <v>80</v>
      </c>
      <c r="D16" s="23">
        <v>7</v>
      </c>
      <c r="E16" s="22" t="s">
        <v>20</v>
      </c>
      <c r="F16" s="31">
        <v>10</v>
      </c>
      <c r="G16" s="22" t="s">
        <v>9</v>
      </c>
      <c r="H16" s="32"/>
      <c r="I16" s="22" t="s">
        <v>111</v>
      </c>
      <c r="J16" s="31">
        <v>5</v>
      </c>
      <c r="K16" s="22" t="s">
        <v>117</v>
      </c>
      <c r="L16" s="31">
        <v>15</v>
      </c>
      <c r="M16" s="22"/>
      <c r="N16" s="31"/>
      <c r="O16" s="22" t="s">
        <v>98</v>
      </c>
      <c r="P16" s="31">
        <v>5</v>
      </c>
      <c r="Q16" s="5"/>
    </row>
    <row r="17" spans="1:17" ht="12.75">
      <c r="A17" s="22" t="s">
        <v>65</v>
      </c>
      <c r="B17" s="23">
        <v>5</v>
      </c>
      <c r="C17" s="22" t="s">
        <v>81</v>
      </c>
      <c r="D17" s="23">
        <v>5</v>
      </c>
      <c r="E17" s="22" t="s">
        <v>74</v>
      </c>
      <c r="F17" s="31">
        <v>4</v>
      </c>
      <c r="G17" s="22" t="s">
        <v>106</v>
      </c>
      <c r="H17" s="31">
        <v>4</v>
      </c>
      <c r="I17" s="22" t="s">
        <v>112</v>
      </c>
      <c r="J17" s="31">
        <v>6</v>
      </c>
      <c r="K17" s="22" t="s">
        <v>118</v>
      </c>
      <c r="L17" s="31">
        <v>4</v>
      </c>
      <c r="M17" s="22"/>
      <c r="N17" s="31"/>
      <c r="O17" s="22"/>
      <c r="P17" s="31"/>
      <c r="Q17" s="5"/>
    </row>
    <row r="18" spans="1:17" ht="12.75">
      <c r="A18" s="22" t="s">
        <v>66</v>
      </c>
      <c r="B18" s="23">
        <v>4</v>
      </c>
      <c r="C18" s="22" t="s">
        <v>82</v>
      </c>
      <c r="D18" s="23">
        <v>2</v>
      </c>
      <c r="E18" s="22" t="s">
        <v>75</v>
      </c>
      <c r="F18" s="31">
        <v>3</v>
      </c>
      <c r="G18" s="22" t="s">
        <v>10</v>
      </c>
      <c r="H18" s="31">
        <v>19</v>
      </c>
      <c r="I18" s="22" t="s">
        <v>113</v>
      </c>
      <c r="J18" s="31">
        <v>4</v>
      </c>
      <c r="K18" s="22" t="s">
        <v>119</v>
      </c>
      <c r="L18" s="31">
        <v>4</v>
      </c>
      <c r="M18" s="22"/>
      <c r="N18" s="31"/>
      <c r="O18" s="22"/>
      <c r="P18" s="31"/>
      <c r="Q18" s="5"/>
    </row>
    <row r="19" spans="1:17" ht="12.75">
      <c r="A19" s="22" t="s">
        <v>21</v>
      </c>
      <c r="B19" s="32"/>
      <c r="C19" s="22" t="s">
        <v>83</v>
      </c>
      <c r="D19" s="23">
        <v>3</v>
      </c>
      <c r="E19" s="22" t="s">
        <v>76</v>
      </c>
      <c r="F19" s="31">
        <v>5</v>
      </c>
      <c r="G19" s="22" t="s">
        <v>107</v>
      </c>
      <c r="H19" s="32"/>
      <c r="I19" s="22"/>
      <c r="J19" s="31"/>
      <c r="K19" s="22"/>
      <c r="L19" s="31"/>
      <c r="M19" s="22"/>
      <c r="N19" s="31"/>
      <c r="O19" s="22"/>
      <c r="P19" s="31"/>
      <c r="Q19" s="5"/>
    </row>
    <row r="20" spans="1:17" ht="12.75">
      <c r="A20" s="22" t="s">
        <v>67</v>
      </c>
      <c r="B20" s="23">
        <v>5</v>
      </c>
      <c r="C20" s="22" t="s">
        <v>16</v>
      </c>
      <c r="D20" s="32"/>
      <c r="E20" s="22" t="s">
        <v>77</v>
      </c>
      <c r="F20" s="31">
        <v>5</v>
      </c>
      <c r="G20" s="22"/>
      <c r="H20" s="31"/>
      <c r="I20" s="22"/>
      <c r="J20" s="31"/>
      <c r="K20" s="22"/>
      <c r="L20" s="31"/>
      <c r="M20" s="22"/>
      <c r="N20" s="31"/>
      <c r="O20" s="22"/>
      <c r="P20" s="31"/>
      <c r="Q20" s="5"/>
    </row>
    <row r="21" spans="1:17" ht="12.75">
      <c r="A21" s="22"/>
      <c r="B21" s="23"/>
      <c r="C21" s="22" t="s">
        <v>25</v>
      </c>
      <c r="D21" s="32"/>
      <c r="E21" s="22"/>
      <c r="F21" s="31"/>
      <c r="G21" s="22"/>
      <c r="H21" s="31"/>
      <c r="I21" s="22"/>
      <c r="J21" s="31"/>
      <c r="K21" s="22"/>
      <c r="L21" s="31"/>
      <c r="M21" s="22"/>
      <c r="N21" s="31"/>
      <c r="O21" s="22"/>
      <c r="P21" s="31"/>
      <c r="Q21" s="5"/>
    </row>
    <row r="22" spans="1:17" ht="12.75">
      <c r="A22" s="34"/>
      <c r="B22" s="35"/>
      <c r="C22" s="34"/>
      <c r="D22" s="35"/>
      <c r="E22" s="34"/>
      <c r="F22" s="36"/>
      <c r="G22" s="34"/>
      <c r="H22" s="36"/>
      <c r="I22" s="34"/>
      <c r="J22" s="36"/>
      <c r="K22" s="34"/>
      <c r="L22" s="36"/>
      <c r="M22" s="34"/>
      <c r="N22" s="36"/>
      <c r="O22" s="34"/>
      <c r="P22" s="31"/>
      <c r="Q22" s="5"/>
    </row>
    <row r="23" spans="1:17" ht="12.75">
      <c r="A23" s="22"/>
      <c r="B23" s="23"/>
      <c r="C23" s="22"/>
      <c r="D23" s="23"/>
      <c r="E23" s="22"/>
      <c r="F23" s="31"/>
      <c r="G23" s="22"/>
      <c r="H23" s="31"/>
      <c r="I23" s="22"/>
      <c r="J23" s="31"/>
      <c r="K23" s="22"/>
      <c r="L23" s="31"/>
      <c r="M23" s="22"/>
      <c r="N23" s="31"/>
      <c r="O23" s="22"/>
      <c r="P23" s="31"/>
      <c r="Q23" s="5"/>
    </row>
    <row r="24" spans="1:17" ht="12.75">
      <c r="A24" s="22"/>
      <c r="B24" s="23"/>
      <c r="C24" s="22"/>
      <c r="D24" s="31"/>
      <c r="E24" s="22"/>
      <c r="F24" s="24"/>
      <c r="G24" s="22"/>
      <c r="H24" s="31"/>
      <c r="I24" s="22"/>
      <c r="J24" s="31"/>
      <c r="K24" s="22"/>
      <c r="L24" s="31"/>
      <c r="M24" s="22"/>
      <c r="N24" s="31"/>
      <c r="O24" s="22"/>
      <c r="P24" s="31"/>
      <c r="Q24" s="5"/>
    </row>
    <row r="25" spans="1:17" ht="12.75">
      <c r="A25" s="22"/>
      <c r="B25" s="23"/>
      <c r="C25" s="22"/>
      <c r="D25" s="31"/>
      <c r="E25" s="22"/>
      <c r="F25" s="31"/>
      <c r="G25" s="22"/>
      <c r="H25" s="31"/>
      <c r="I25" s="22"/>
      <c r="J25" s="31"/>
      <c r="K25" s="22"/>
      <c r="L25" s="31"/>
      <c r="M25" s="22"/>
      <c r="N25" s="31"/>
      <c r="O25" s="22"/>
      <c r="P25" s="31"/>
      <c r="Q25" s="5"/>
    </row>
    <row r="26" spans="1:17" ht="12.75">
      <c r="A26" s="22"/>
      <c r="B26" s="23"/>
      <c r="C26" s="22"/>
      <c r="D26" s="31"/>
      <c r="E26" s="22"/>
      <c r="F26" s="31"/>
      <c r="G26" s="22"/>
      <c r="H26" s="31"/>
      <c r="I26" s="22"/>
      <c r="J26" s="31"/>
      <c r="K26" s="22"/>
      <c r="L26" s="31"/>
      <c r="M26" s="22"/>
      <c r="N26" s="31"/>
      <c r="O26" s="22"/>
      <c r="P26" s="31"/>
      <c r="Q26" s="5"/>
    </row>
    <row r="27" spans="1:17" ht="12.75">
      <c r="A27" s="22"/>
      <c r="B27" s="23"/>
      <c r="C27" s="22"/>
      <c r="D27" s="31"/>
      <c r="E27" s="22"/>
      <c r="F27" s="31"/>
      <c r="G27" s="22"/>
      <c r="H27" s="31"/>
      <c r="I27" s="22"/>
      <c r="J27" s="31"/>
      <c r="K27" s="22"/>
      <c r="L27" s="31"/>
      <c r="M27" s="22"/>
      <c r="N27" s="31"/>
      <c r="O27" s="22"/>
      <c r="P27" s="31"/>
      <c r="Q27" s="5"/>
    </row>
    <row r="28" spans="1:17" ht="12.75">
      <c r="A28" s="16"/>
      <c r="B28" s="16">
        <v>150</v>
      </c>
      <c r="C28" s="16"/>
      <c r="D28" s="16">
        <v>300</v>
      </c>
      <c r="E28" s="16"/>
      <c r="F28" s="16">
        <v>50</v>
      </c>
      <c r="G28" s="16"/>
      <c r="H28" s="16">
        <v>150</v>
      </c>
      <c r="I28" s="16"/>
      <c r="J28" s="16">
        <v>150</v>
      </c>
      <c r="K28" s="16"/>
      <c r="L28" s="16">
        <v>200</v>
      </c>
      <c r="M28" s="28"/>
      <c r="N28" s="16">
        <v>100</v>
      </c>
      <c r="O28" s="16"/>
      <c r="P28" s="16">
        <v>100</v>
      </c>
      <c r="Q28" s="16"/>
    </row>
    <row r="29" ht="13.5" thickBot="1"/>
    <row r="30" spans="1:17" ht="12.75">
      <c r="A30" s="39" t="s">
        <v>141</v>
      </c>
      <c r="B30" s="40"/>
      <c r="C30" s="40"/>
      <c r="D30" s="40"/>
      <c r="E30" s="40"/>
      <c r="F30" s="40"/>
      <c r="G30" s="40"/>
      <c r="H30" s="40"/>
      <c r="I30" s="40"/>
      <c r="J30" s="40"/>
      <c r="K30" s="40"/>
      <c r="L30" s="40"/>
      <c r="M30" s="40"/>
      <c r="N30" s="40"/>
      <c r="O30" s="40"/>
      <c r="P30" s="40"/>
      <c r="Q30" s="41"/>
    </row>
    <row r="31" spans="1:17" ht="12.75">
      <c r="A31" s="45" t="s">
        <v>129</v>
      </c>
      <c r="B31" s="46"/>
      <c r="C31" s="46"/>
      <c r="D31" s="46"/>
      <c r="E31" s="46"/>
      <c r="F31" s="46"/>
      <c r="G31" s="46"/>
      <c r="H31" s="46"/>
      <c r="I31" s="46"/>
      <c r="J31" s="46"/>
      <c r="K31" s="46"/>
      <c r="L31" s="46"/>
      <c r="M31" s="46"/>
      <c r="N31" s="46"/>
      <c r="O31" s="46"/>
      <c r="P31" s="46"/>
      <c r="Q31" s="47"/>
    </row>
    <row r="32" spans="1:17" ht="12.75">
      <c r="A32" s="45" t="s">
        <v>130</v>
      </c>
      <c r="B32" s="46"/>
      <c r="C32" s="46"/>
      <c r="D32" s="46"/>
      <c r="E32" s="46"/>
      <c r="F32" s="46"/>
      <c r="G32" s="46"/>
      <c r="H32" s="46"/>
      <c r="I32" s="46"/>
      <c r="J32" s="46"/>
      <c r="K32" s="46"/>
      <c r="L32" s="46"/>
      <c r="M32" s="46"/>
      <c r="N32" s="46"/>
      <c r="O32" s="46"/>
      <c r="P32" s="46"/>
      <c r="Q32" s="47"/>
    </row>
    <row r="33" spans="1:17" ht="12.75">
      <c r="A33" s="45" t="s">
        <v>132</v>
      </c>
      <c r="B33" s="46"/>
      <c r="C33" s="46"/>
      <c r="D33" s="46"/>
      <c r="E33" s="46"/>
      <c r="F33" s="46"/>
      <c r="G33" s="46"/>
      <c r="H33" s="46"/>
      <c r="I33" s="46"/>
      <c r="J33" s="46"/>
      <c r="K33" s="14"/>
      <c r="L33" s="46"/>
      <c r="M33" s="46"/>
      <c r="N33" s="46"/>
      <c r="O33" s="46"/>
      <c r="P33" s="46"/>
      <c r="Q33" s="47"/>
    </row>
    <row r="34" spans="1:17" ht="12.75">
      <c r="A34" s="48" t="s">
        <v>133</v>
      </c>
      <c r="B34" s="22" t="s">
        <v>37</v>
      </c>
      <c r="C34" s="23">
        <v>17</v>
      </c>
      <c r="D34" s="46"/>
      <c r="E34" s="46"/>
      <c r="F34" s="46"/>
      <c r="G34" s="46"/>
      <c r="H34" s="46"/>
      <c r="I34" s="46"/>
      <c r="J34" s="46"/>
      <c r="K34" s="46"/>
      <c r="L34" s="46"/>
      <c r="M34" s="46"/>
      <c r="N34" s="46"/>
      <c r="O34" s="46"/>
      <c r="P34" s="46"/>
      <c r="Q34" s="47"/>
    </row>
    <row r="35" spans="1:17" ht="12.75">
      <c r="A35" s="45" t="s">
        <v>134</v>
      </c>
      <c r="B35" s="46"/>
      <c r="C35" s="46"/>
      <c r="D35" s="46"/>
      <c r="E35" s="46"/>
      <c r="F35" s="46"/>
      <c r="G35" s="46"/>
      <c r="H35" s="46"/>
      <c r="I35" s="46"/>
      <c r="J35" s="46"/>
      <c r="K35" s="46"/>
      <c r="L35" s="46"/>
      <c r="M35" s="46"/>
      <c r="N35" s="46"/>
      <c r="O35" s="46"/>
      <c r="P35" s="46"/>
      <c r="Q35" s="47"/>
    </row>
    <row r="36" spans="1:17" ht="12.75">
      <c r="A36" s="48" t="s">
        <v>133</v>
      </c>
      <c r="B36" s="22" t="s">
        <v>27</v>
      </c>
      <c r="C36" s="32"/>
      <c r="D36" s="46"/>
      <c r="E36" s="46"/>
      <c r="F36" s="46"/>
      <c r="G36" s="46"/>
      <c r="H36" s="46"/>
      <c r="I36" s="46"/>
      <c r="J36" s="46"/>
      <c r="K36" s="46"/>
      <c r="L36" s="46"/>
      <c r="M36" s="46"/>
      <c r="N36" s="46"/>
      <c r="O36" s="46"/>
      <c r="P36" s="46"/>
      <c r="Q36" s="47"/>
    </row>
    <row r="37" spans="1:17" ht="12.75">
      <c r="A37" s="45" t="s">
        <v>136</v>
      </c>
      <c r="B37" s="46"/>
      <c r="C37" s="46"/>
      <c r="D37" s="46"/>
      <c r="E37" s="46"/>
      <c r="F37" s="46"/>
      <c r="G37" s="46"/>
      <c r="H37" s="46"/>
      <c r="I37" s="46"/>
      <c r="J37" s="46"/>
      <c r="K37" s="46"/>
      <c r="L37" s="46"/>
      <c r="M37" s="46"/>
      <c r="N37" s="46"/>
      <c r="O37" s="46"/>
      <c r="P37" s="46"/>
      <c r="Q37" s="47"/>
    </row>
    <row r="38" spans="1:17" ht="12.75">
      <c r="A38" s="48" t="s">
        <v>133</v>
      </c>
      <c r="B38" s="46" t="s">
        <v>135</v>
      </c>
      <c r="C38" s="46"/>
      <c r="D38" s="46"/>
      <c r="E38" s="46"/>
      <c r="F38" s="46"/>
      <c r="G38" s="46"/>
      <c r="H38" s="46"/>
      <c r="I38" s="46"/>
      <c r="J38" s="46"/>
      <c r="K38" s="46"/>
      <c r="L38" s="46"/>
      <c r="M38" s="46"/>
      <c r="N38" s="46"/>
      <c r="O38" s="46"/>
      <c r="P38" s="46"/>
      <c r="Q38" s="47"/>
    </row>
    <row r="39" spans="1:17" ht="12.75">
      <c r="A39" s="45" t="s">
        <v>137</v>
      </c>
      <c r="B39" s="46"/>
      <c r="C39" s="46"/>
      <c r="D39" s="46"/>
      <c r="E39" s="46"/>
      <c r="F39" s="46"/>
      <c r="G39" s="46"/>
      <c r="H39" s="46"/>
      <c r="I39" s="46"/>
      <c r="J39" s="46"/>
      <c r="K39" s="46"/>
      <c r="L39" s="46"/>
      <c r="M39" s="46"/>
      <c r="N39" s="46"/>
      <c r="O39" s="46"/>
      <c r="P39" s="46"/>
      <c r="Q39" s="47"/>
    </row>
    <row r="40" spans="1:17" ht="12.75">
      <c r="A40" s="45"/>
      <c r="B40" s="22" t="s">
        <v>17</v>
      </c>
      <c r="C40" s="33">
        <v>35</v>
      </c>
      <c r="D40" s="46"/>
      <c r="E40" s="22" t="s">
        <v>13</v>
      </c>
      <c r="F40" s="33">
        <v>21</v>
      </c>
      <c r="G40" s="46"/>
      <c r="H40" s="22" t="s">
        <v>38</v>
      </c>
      <c r="I40" s="33">
        <v>20</v>
      </c>
      <c r="J40" s="46"/>
      <c r="K40" s="46"/>
      <c r="L40" s="46"/>
      <c r="M40" s="46"/>
      <c r="N40" s="46"/>
      <c r="O40" s="46"/>
      <c r="P40" s="46"/>
      <c r="Q40" s="47"/>
    </row>
    <row r="41" spans="1:17" ht="13.5" thickBot="1">
      <c r="A41" s="42"/>
      <c r="B41" s="43"/>
      <c r="C41" s="43"/>
      <c r="D41" s="43"/>
      <c r="E41" s="43"/>
      <c r="F41" s="43"/>
      <c r="G41" s="43"/>
      <c r="H41" s="43"/>
      <c r="I41" s="43"/>
      <c r="J41" s="43"/>
      <c r="K41" s="43"/>
      <c r="L41" s="43"/>
      <c r="M41" s="43"/>
      <c r="N41" s="43"/>
      <c r="O41" s="43"/>
      <c r="P41" s="43"/>
      <c r="Q41" s="44"/>
    </row>
    <row r="44" spans="1:17" ht="12.75">
      <c r="A44" s="11" t="s">
        <v>120</v>
      </c>
      <c r="B44" s="4">
        <f>SUM(B8:B28)</f>
        <v>224</v>
      </c>
      <c r="C44" s="11" t="s">
        <v>120</v>
      </c>
      <c r="D44" s="4">
        <f>SUM(D8:D28)</f>
        <v>363</v>
      </c>
      <c r="E44" s="11" t="s">
        <v>120</v>
      </c>
      <c r="F44" s="4">
        <f>SUM(F8:F28)</f>
        <v>111</v>
      </c>
      <c r="G44" s="11" t="s">
        <v>120</v>
      </c>
      <c r="H44" s="4">
        <f>SUM(H8:H28)</f>
        <v>204</v>
      </c>
      <c r="I44" s="11" t="s">
        <v>120</v>
      </c>
      <c r="J44" s="4">
        <f>SUM(J8:J28)</f>
        <v>208</v>
      </c>
      <c r="K44" s="11" t="s">
        <v>120</v>
      </c>
      <c r="L44" s="4">
        <f>SUM(L8:L28)</f>
        <v>247</v>
      </c>
      <c r="M44" s="11" t="s">
        <v>120</v>
      </c>
      <c r="N44" s="4">
        <f>SUM(N8:N28)</f>
        <v>135</v>
      </c>
      <c r="O44" s="11" t="s">
        <v>120</v>
      </c>
      <c r="P44" s="4">
        <f>SUM(P8:P28)</f>
        <v>141</v>
      </c>
      <c r="Q44" s="11" t="s">
        <v>120</v>
      </c>
    </row>
    <row r="45" spans="1:17" ht="12.75">
      <c r="A45" s="11" t="s">
        <v>122</v>
      </c>
      <c r="B45" s="5">
        <f>MAX(B8:B27)</f>
        <v>35</v>
      </c>
      <c r="C45" s="11" t="s">
        <v>122</v>
      </c>
      <c r="D45" s="5">
        <f>MAX(D8:D27)</f>
        <v>21</v>
      </c>
      <c r="E45" s="11" t="s">
        <v>122</v>
      </c>
      <c r="F45" s="5">
        <f>MAX(F8:F27)</f>
        <v>10</v>
      </c>
      <c r="G45" s="11" t="s">
        <v>122</v>
      </c>
      <c r="H45" s="5">
        <f>MAX(H8:H27)</f>
        <v>19</v>
      </c>
      <c r="I45" s="11" t="s">
        <v>122</v>
      </c>
      <c r="J45" s="5">
        <f>MAX(J8:J27)</f>
        <v>20</v>
      </c>
      <c r="K45" s="11" t="s">
        <v>122</v>
      </c>
      <c r="L45" s="5">
        <f>MAX(L8:L27)</f>
        <v>15</v>
      </c>
      <c r="M45" s="11" t="s">
        <v>122</v>
      </c>
      <c r="N45" s="5">
        <f>MAX(N8:N27)</f>
        <v>15</v>
      </c>
      <c r="O45" s="11" t="s">
        <v>122</v>
      </c>
      <c r="P45" s="5">
        <f>MAX(P8:P27)</f>
        <v>16</v>
      </c>
      <c r="Q45" s="11" t="s">
        <v>122</v>
      </c>
    </row>
    <row r="46" spans="1:17" ht="12.75">
      <c r="A46" s="11" t="s">
        <v>121</v>
      </c>
      <c r="B46" s="7">
        <v>650</v>
      </c>
      <c r="C46" s="11" t="s">
        <v>121</v>
      </c>
      <c r="D46" s="7">
        <v>700</v>
      </c>
      <c r="E46" s="11" t="s">
        <v>121</v>
      </c>
      <c r="F46" s="7">
        <v>650</v>
      </c>
      <c r="G46" s="11" t="s">
        <v>121</v>
      </c>
      <c r="H46" s="7">
        <v>600</v>
      </c>
      <c r="I46" s="11" t="s">
        <v>121</v>
      </c>
      <c r="J46" s="7">
        <v>550</v>
      </c>
      <c r="K46" s="11" t="s">
        <v>121</v>
      </c>
      <c r="L46" s="7">
        <v>550</v>
      </c>
      <c r="M46" s="11" t="s">
        <v>121</v>
      </c>
      <c r="N46" s="7">
        <v>400</v>
      </c>
      <c r="O46" s="11" t="s">
        <v>121</v>
      </c>
      <c r="P46" s="7">
        <v>450</v>
      </c>
      <c r="Q46" s="11" t="s">
        <v>121</v>
      </c>
    </row>
    <row r="48" spans="4:14" ht="12.75">
      <c r="D48" s="2" t="s">
        <v>58</v>
      </c>
      <c r="E48" s="2"/>
      <c r="F48" s="4">
        <f>SUM(B44:P44)</f>
        <v>1633</v>
      </c>
      <c r="H48" s="2" t="s">
        <v>56</v>
      </c>
      <c r="I48" s="2"/>
      <c r="J48" s="21">
        <v>2730</v>
      </c>
      <c r="K48" s="4">
        <f>SUM(B46:P46)</f>
        <v>4550</v>
      </c>
      <c r="N48" s="13"/>
    </row>
    <row r="49" spans="1:10" ht="12.75">
      <c r="A49" s="14"/>
      <c r="H49" s="2" t="s">
        <v>58</v>
      </c>
      <c r="I49" s="2"/>
      <c r="J49" s="4">
        <f>PRODUCT(F48,Q10)</f>
        <v>-1633</v>
      </c>
    </row>
    <row r="50" spans="1:10" ht="12.75">
      <c r="A50" s="14"/>
      <c r="D50" s="29"/>
      <c r="E50" s="14"/>
      <c r="F50" s="30"/>
      <c r="H50" s="14"/>
      <c r="I50" s="14"/>
      <c r="J50" s="30"/>
    </row>
    <row r="51" spans="1:10" ht="12.75">
      <c r="A51" s="14"/>
      <c r="H51" s="2" t="s">
        <v>57</v>
      </c>
      <c r="I51" s="2"/>
      <c r="J51" s="21">
        <f>SUM(J48:J50)</f>
        <v>1097</v>
      </c>
    </row>
    <row r="52" ht="13.5" thickBot="1"/>
    <row r="53" spans="1:17" ht="12.75">
      <c r="A53" s="39" t="s">
        <v>142</v>
      </c>
      <c r="B53" s="40"/>
      <c r="C53" s="40"/>
      <c r="D53" s="40"/>
      <c r="E53" s="40"/>
      <c r="F53" s="40"/>
      <c r="G53" s="40"/>
      <c r="H53" s="40"/>
      <c r="I53" s="40"/>
      <c r="J53" s="40"/>
      <c r="K53" s="40"/>
      <c r="L53" s="40"/>
      <c r="M53" s="40"/>
      <c r="N53" s="40"/>
      <c r="O53" s="40"/>
      <c r="P53" s="40"/>
      <c r="Q53" s="41"/>
    </row>
    <row r="54" spans="1:17" ht="12.75">
      <c r="A54" s="45" t="s">
        <v>138</v>
      </c>
      <c r="B54" s="46"/>
      <c r="C54" s="46"/>
      <c r="D54" s="46"/>
      <c r="E54" s="46"/>
      <c r="F54" s="46"/>
      <c r="G54" s="46"/>
      <c r="H54" s="46"/>
      <c r="I54" s="46"/>
      <c r="J54" s="46"/>
      <c r="K54" s="46"/>
      <c r="L54" s="46"/>
      <c r="M54" s="46"/>
      <c r="N54" s="46"/>
      <c r="O54" s="46"/>
      <c r="P54" s="46"/>
      <c r="Q54" s="47"/>
    </row>
    <row r="55" spans="1:17" ht="12.75">
      <c r="A55" s="45" t="s">
        <v>139</v>
      </c>
      <c r="B55" s="46"/>
      <c r="C55" s="46"/>
      <c r="D55" s="46"/>
      <c r="E55" s="46"/>
      <c r="F55" s="46"/>
      <c r="G55" s="46"/>
      <c r="H55" s="46"/>
      <c r="I55" s="46"/>
      <c r="J55" s="46"/>
      <c r="K55" s="46"/>
      <c r="L55" s="46"/>
      <c r="M55" s="46"/>
      <c r="N55" s="46"/>
      <c r="O55" s="46"/>
      <c r="P55" s="46"/>
      <c r="Q55" s="47"/>
    </row>
    <row r="56" spans="1:17" ht="12.75">
      <c r="A56" s="45" t="s">
        <v>140</v>
      </c>
      <c r="B56" s="46"/>
      <c r="C56" s="46"/>
      <c r="D56" s="46"/>
      <c r="E56" s="46"/>
      <c r="F56" s="46"/>
      <c r="G56" s="46"/>
      <c r="H56" s="46"/>
      <c r="I56" s="46"/>
      <c r="J56" s="46"/>
      <c r="K56" s="46"/>
      <c r="L56" s="46"/>
      <c r="M56" s="46"/>
      <c r="N56" s="46"/>
      <c r="O56" s="46"/>
      <c r="P56" s="46"/>
      <c r="Q56" s="47"/>
    </row>
    <row r="57" spans="1:17" ht="12.75">
      <c r="A57" s="48" t="s">
        <v>133</v>
      </c>
      <c r="B57" s="11" t="s">
        <v>120</v>
      </c>
      <c r="C57" s="4">
        <f>SUM(D8:D28)</f>
        <v>363</v>
      </c>
      <c r="D57" s="46"/>
      <c r="E57" s="46"/>
      <c r="F57" s="46"/>
      <c r="G57" s="46"/>
      <c r="H57" s="46"/>
      <c r="I57" s="46"/>
      <c r="J57" s="46"/>
      <c r="K57" s="46"/>
      <c r="L57" s="46"/>
      <c r="M57" s="46"/>
      <c r="N57" s="46"/>
      <c r="O57" s="46"/>
      <c r="P57" s="46"/>
      <c r="Q57" s="47"/>
    </row>
    <row r="58" spans="1:17" ht="12.75">
      <c r="A58" s="45" t="s">
        <v>143</v>
      </c>
      <c r="B58" s="46"/>
      <c r="C58" s="46"/>
      <c r="D58" s="46"/>
      <c r="E58" s="46"/>
      <c r="F58" s="46"/>
      <c r="G58" s="46"/>
      <c r="H58" s="46"/>
      <c r="I58" s="46"/>
      <c r="J58" s="46"/>
      <c r="K58" s="46"/>
      <c r="L58" s="46"/>
      <c r="M58" s="46"/>
      <c r="N58" s="46"/>
      <c r="O58" s="46"/>
      <c r="P58" s="46"/>
      <c r="Q58" s="47"/>
    </row>
    <row r="59" spans="1:17" ht="12.75">
      <c r="A59" s="48" t="s">
        <v>133</v>
      </c>
      <c r="B59" s="11" t="s">
        <v>122</v>
      </c>
      <c r="C59" s="5">
        <f>MAX(B8:B27)</f>
        <v>35</v>
      </c>
      <c r="D59" s="46"/>
      <c r="E59" s="46"/>
      <c r="F59" s="46"/>
      <c r="G59" s="46"/>
      <c r="H59" s="46"/>
      <c r="I59" s="46"/>
      <c r="J59" s="46"/>
      <c r="K59" s="46"/>
      <c r="L59" s="46"/>
      <c r="M59" s="46"/>
      <c r="N59" s="46"/>
      <c r="O59" s="46"/>
      <c r="P59" s="46"/>
      <c r="Q59" s="47"/>
    </row>
    <row r="60" spans="1:17" ht="12.75">
      <c r="A60" s="45" t="s">
        <v>144</v>
      </c>
      <c r="B60" s="46"/>
      <c r="C60" s="46"/>
      <c r="D60" s="46"/>
      <c r="E60" s="46"/>
      <c r="F60" s="46"/>
      <c r="G60" s="46"/>
      <c r="H60" s="46"/>
      <c r="I60" s="46"/>
      <c r="J60" s="46"/>
      <c r="K60" s="46"/>
      <c r="L60" s="46"/>
      <c r="M60" s="46"/>
      <c r="N60" s="46"/>
      <c r="O60" s="46"/>
      <c r="P60" s="46"/>
      <c r="Q60" s="47"/>
    </row>
    <row r="61" spans="1:17" ht="12.75">
      <c r="A61" s="49" t="s">
        <v>145</v>
      </c>
      <c r="B61" s="46"/>
      <c r="C61" s="46"/>
      <c r="D61" s="46"/>
      <c r="E61" s="46"/>
      <c r="F61" s="46"/>
      <c r="G61" s="46"/>
      <c r="H61" s="46"/>
      <c r="I61" s="46"/>
      <c r="J61" s="46"/>
      <c r="K61" s="46"/>
      <c r="L61" s="46"/>
      <c r="M61" s="46"/>
      <c r="N61" s="46"/>
      <c r="O61" s="46"/>
      <c r="P61" s="46"/>
      <c r="Q61" s="47"/>
    </row>
    <row r="62" spans="1:17" ht="12.75">
      <c r="A62" s="45" t="s">
        <v>146</v>
      </c>
      <c r="B62" s="46"/>
      <c r="C62" s="46"/>
      <c r="D62" s="46"/>
      <c r="E62" s="46"/>
      <c r="F62" s="46"/>
      <c r="G62" s="46"/>
      <c r="H62" s="46"/>
      <c r="I62" s="46"/>
      <c r="J62" s="46"/>
      <c r="K62" s="46"/>
      <c r="L62" s="46"/>
      <c r="M62" s="46"/>
      <c r="N62" s="46"/>
      <c r="O62" s="46"/>
      <c r="P62" s="46"/>
      <c r="Q62" s="47"/>
    </row>
    <row r="63" spans="1:17" ht="12.75">
      <c r="A63" s="45" t="s">
        <v>147</v>
      </c>
      <c r="B63" s="46"/>
      <c r="C63" s="46"/>
      <c r="D63" s="46"/>
      <c r="E63" s="46"/>
      <c r="F63" s="46"/>
      <c r="G63" s="46"/>
      <c r="H63" s="46"/>
      <c r="I63" s="46"/>
      <c r="J63" s="46"/>
      <c r="K63" s="46"/>
      <c r="L63" s="46"/>
      <c r="M63" s="46"/>
      <c r="N63" s="46"/>
      <c r="O63" s="46"/>
      <c r="P63" s="46"/>
      <c r="Q63" s="47"/>
    </row>
    <row r="64" spans="1:17" ht="12.75">
      <c r="A64" s="45" t="s">
        <v>148</v>
      </c>
      <c r="B64" s="46"/>
      <c r="C64" s="46"/>
      <c r="D64" s="46"/>
      <c r="E64" s="46"/>
      <c r="F64" s="46"/>
      <c r="G64" s="46"/>
      <c r="H64" s="46"/>
      <c r="I64" s="46"/>
      <c r="J64" s="46"/>
      <c r="K64" s="46"/>
      <c r="L64" s="46"/>
      <c r="M64" s="46"/>
      <c r="N64" s="46"/>
      <c r="O64" s="46"/>
      <c r="P64" s="46"/>
      <c r="Q64" s="47"/>
    </row>
    <row r="65" spans="1:17" ht="12.75">
      <c r="A65" s="45" t="s">
        <v>149</v>
      </c>
      <c r="B65" s="46"/>
      <c r="C65" s="46"/>
      <c r="D65" s="46"/>
      <c r="E65" s="46"/>
      <c r="F65" s="46"/>
      <c r="G65" s="46"/>
      <c r="H65" s="46"/>
      <c r="I65" s="46"/>
      <c r="J65" s="46"/>
      <c r="K65" s="46"/>
      <c r="L65" s="46"/>
      <c r="M65" s="46"/>
      <c r="N65" s="46"/>
      <c r="O65" s="46"/>
      <c r="P65" s="46"/>
      <c r="Q65" s="47"/>
    </row>
    <row r="66" spans="1:17" ht="12.75">
      <c r="A66" s="48" t="s">
        <v>133</v>
      </c>
      <c r="B66" s="11" t="s">
        <v>121</v>
      </c>
      <c r="C66" s="7">
        <v>550</v>
      </c>
      <c r="D66" s="46"/>
      <c r="E66" s="46"/>
      <c r="F66" s="46"/>
      <c r="G66" s="46"/>
      <c r="H66" s="46"/>
      <c r="I66" s="46"/>
      <c r="J66" s="46"/>
      <c r="K66" s="46"/>
      <c r="L66" s="46"/>
      <c r="M66" s="46"/>
      <c r="N66" s="46"/>
      <c r="O66" s="46"/>
      <c r="P66" s="46"/>
      <c r="Q66" s="47"/>
    </row>
    <row r="67" spans="1:17" ht="12.75">
      <c r="A67" s="45" t="s">
        <v>150</v>
      </c>
      <c r="B67" s="46"/>
      <c r="C67" s="46"/>
      <c r="D67" s="46"/>
      <c r="E67" s="46"/>
      <c r="F67" s="46"/>
      <c r="G67" s="46"/>
      <c r="H67" s="46"/>
      <c r="I67" s="46"/>
      <c r="J67" s="46"/>
      <c r="K67" s="46"/>
      <c r="L67" s="46"/>
      <c r="M67" s="46"/>
      <c r="N67" s="46"/>
      <c r="O67" s="46"/>
      <c r="P67" s="46"/>
      <c r="Q67" s="47"/>
    </row>
    <row r="68" spans="1:17" ht="12.75">
      <c r="A68" s="48" t="s">
        <v>133</v>
      </c>
      <c r="B68" s="2" t="s">
        <v>58</v>
      </c>
      <c r="C68" s="2"/>
      <c r="D68" s="4">
        <f>SUM(B44:P44)</f>
        <v>1633</v>
      </c>
      <c r="E68" s="46"/>
      <c r="F68" s="46"/>
      <c r="G68" s="46"/>
      <c r="H68" s="46"/>
      <c r="I68" s="46"/>
      <c r="J68" s="46"/>
      <c r="K68" s="46"/>
      <c r="L68" s="46"/>
      <c r="M68" s="46"/>
      <c r="N68" s="46"/>
      <c r="O68" s="46"/>
      <c r="P68" s="46"/>
      <c r="Q68" s="47"/>
    </row>
    <row r="69" spans="1:17" ht="12.75">
      <c r="A69" s="45" t="s">
        <v>151</v>
      </c>
      <c r="B69" s="46"/>
      <c r="C69" s="46"/>
      <c r="D69" s="46"/>
      <c r="E69" s="46"/>
      <c r="F69" s="46"/>
      <c r="G69" s="46"/>
      <c r="H69" s="46"/>
      <c r="I69" s="46"/>
      <c r="J69" s="46"/>
      <c r="K69" s="46"/>
      <c r="L69" s="46"/>
      <c r="M69" s="46"/>
      <c r="N69" s="46"/>
      <c r="O69" s="46"/>
      <c r="P69" s="46"/>
      <c r="Q69" s="47"/>
    </row>
    <row r="70" spans="1:17" ht="12.75">
      <c r="A70" s="48" t="s">
        <v>133</v>
      </c>
      <c r="B70" s="2" t="s">
        <v>56</v>
      </c>
      <c r="C70" s="2"/>
      <c r="D70" s="21">
        <v>2730</v>
      </c>
      <c r="E70" s="4">
        <f>SUM(B46:P46)</f>
        <v>4550</v>
      </c>
      <c r="F70" s="46"/>
      <c r="G70" s="46"/>
      <c r="H70" s="46"/>
      <c r="I70" s="46"/>
      <c r="J70" s="46"/>
      <c r="K70" s="46"/>
      <c r="L70" s="46"/>
      <c r="M70" s="46"/>
      <c r="N70" s="46"/>
      <c r="O70" s="46"/>
      <c r="P70" s="46"/>
      <c r="Q70" s="47"/>
    </row>
    <row r="71" spans="1:17" ht="12.75">
      <c r="A71" s="45" t="s">
        <v>152</v>
      </c>
      <c r="B71" s="46"/>
      <c r="C71" s="46"/>
      <c r="D71" s="46"/>
      <c r="E71" s="46"/>
      <c r="F71" s="46"/>
      <c r="G71" s="46"/>
      <c r="H71" s="46"/>
      <c r="I71" s="46"/>
      <c r="J71" s="46"/>
      <c r="K71" s="46"/>
      <c r="L71" s="46"/>
      <c r="M71" s="46"/>
      <c r="N71" s="46"/>
      <c r="O71" s="46"/>
      <c r="P71" s="46"/>
      <c r="Q71" s="47"/>
    </row>
    <row r="72" spans="1:17" ht="12.75">
      <c r="A72" s="45" t="s">
        <v>153</v>
      </c>
      <c r="B72" s="46"/>
      <c r="C72" s="46"/>
      <c r="D72" s="46"/>
      <c r="E72" s="46"/>
      <c r="F72" s="46"/>
      <c r="G72" s="46"/>
      <c r="H72" s="46"/>
      <c r="I72" s="46"/>
      <c r="J72" s="46"/>
      <c r="K72" s="46"/>
      <c r="L72" s="46"/>
      <c r="M72" s="46"/>
      <c r="N72" s="46"/>
      <c r="O72" s="46"/>
      <c r="P72" s="46"/>
      <c r="Q72" s="47"/>
    </row>
    <row r="73" spans="1:17" ht="12.75">
      <c r="A73" s="48" t="s">
        <v>133</v>
      </c>
      <c r="B73" s="2" t="s">
        <v>58</v>
      </c>
      <c r="C73" s="2"/>
      <c r="D73" s="4">
        <f>PRODUCT(F48,Q10)</f>
        <v>-1633</v>
      </c>
      <c r="E73" s="46"/>
      <c r="F73" s="46"/>
      <c r="G73" s="46"/>
      <c r="H73" s="46"/>
      <c r="I73" s="46"/>
      <c r="J73" s="46"/>
      <c r="K73" s="46"/>
      <c r="L73" s="46"/>
      <c r="M73" s="46"/>
      <c r="N73" s="46"/>
      <c r="O73" s="46"/>
      <c r="P73" s="46"/>
      <c r="Q73" s="47"/>
    </row>
    <row r="74" spans="1:17" ht="12.75">
      <c r="A74" s="45" t="s">
        <v>154</v>
      </c>
      <c r="B74" s="46"/>
      <c r="C74" s="46"/>
      <c r="D74" s="46"/>
      <c r="E74" s="46"/>
      <c r="F74" s="46"/>
      <c r="G74" s="46"/>
      <c r="H74" s="46"/>
      <c r="I74" s="46"/>
      <c r="J74" s="46"/>
      <c r="K74" s="46"/>
      <c r="L74" s="46"/>
      <c r="M74" s="46"/>
      <c r="N74" s="46"/>
      <c r="O74" s="46"/>
      <c r="P74" s="46"/>
      <c r="Q74" s="47"/>
    </row>
    <row r="75" spans="1:17" ht="12.75">
      <c r="A75" s="48" t="s">
        <v>133</v>
      </c>
      <c r="B75" s="2" t="s">
        <v>57</v>
      </c>
      <c r="C75" s="2"/>
      <c r="D75" s="21">
        <f>SUM(J48:J50)</f>
        <v>1097</v>
      </c>
      <c r="E75" s="46"/>
      <c r="F75" s="46" t="s">
        <v>155</v>
      </c>
      <c r="G75" s="46"/>
      <c r="H75" s="46"/>
      <c r="I75" s="46"/>
      <c r="J75" s="46"/>
      <c r="K75" s="46"/>
      <c r="L75" s="46"/>
      <c r="M75" s="46"/>
      <c r="N75" s="46"/>
      <c r="O75" s="46"/>
      <c r="P75" s="46"/>
      <c r="Q75" s="47"/>
    </row>
    <row r="76" spans="1:17" ht="13.5" thickBot="1">
      <c r="A76" s="42"/>
      <c r="B76" s="43"/>
      <c r="C76" s="43"/>
      <c r="D76" s="43"/>
      <c r="E76" s="43"/>
      <c r="F76" s="43"/>
      <c r="G76" s="43"/>
      <c r="H76" s="43"/>
      <c r="I76" s="43"/>
      <c r="J76" s="43"/>
      <c r="K76" s="43"/>
      <c r="L76" s="43"/>
      <c r="M76" s="43"/>
      <c r="N76" s="43"/>
      <c r="O76" s="43"/>
      <c r="P76" s="43"/>
      <c r="Q76" s="44"/>
    </row>
    <row r="79" spans="1:5" ht="12.75">
      <c r="A79" s="14"/>
      <c r="B79" s="16"/>
      <c r="C79" s="16" t="s">
        <v>42</v>
      </c>
      <c r="D79" s="16" t="s">
        <v>43</v>
      </c>
      <c r="E79" s="16" t="s">
        <v>45</v>
      </c>
    </row>
    <row r="80" spans="2:5" ht="12.75">
      <c r="B80" s="5" t="s">
        <v>44</v>
      </c>
      <c r="C80" s="11">
        <v>28</v>
      </c>
      <c r="D80" s="28">
        <v>12</v>
      </c>
      <c r="E80" s="16">
        <v>5</v>
      </c>
    </row>
    <row r="81" ht="13.5" thickBot="1"/>
    <row r="82" spans="1:18" ht="12.75">
      <c r="A82" s="39" t="s">
        <v>160</v>
      </c>
      <c r="B82" s="40"/>
      <c r="C82" s="40"/>
      <c r="D82" s="40"/>
      <c r="E82" s="40"/>
      <c r="F82" s="40"/>
      <c r="G82" s="40"/>
      <c r="H82" s="40"/>
      <c r="I82" s="40"/>
      <c r="J82" s="40"/>
      <c r="K82" s="40"/>
      <c r="L82" s="40"/>
      <c r="M82" s="40"/>
      <c r="N82" s="40"/>
      <c r="O82" s="40"/>
      <c r="P82" s="40"/>
      <c r="Q82" s="40"/>
      <c r="R82" s="41"/>
    </row>
    <row r="83" spans="1:18" ht="12.75">
      <c r="A83" s="45" t="s">
        <v>161</v>
      </c>
      <c r="B83" s="46"/>
      <c r="C83" s="46"/>
      <c r="D83" s="46"/>
      <c r="E83" s="46"/>
      <c r="F83" s="46"/>
      <c r="G83" s="46"/>
      <c r="H83" s="46"/>
      <c r="I83" s="46"/>
      <c r="J83" s="46"/>
      <c r="K83" s="46"/>
      <c r="L83" s="46"/>
      <c r="M83" s="46"/>
      <c r="N83" s="46"/>
      <c r="O83" s="46"/>
      <c r="P83" s="46"/>
      <c r="Q83" s="46"/>
      <c r="R83" s="47"/>
    </row>
    <row r="84" spans="1:18" ht="12.75">
      <c r="A84" s="45" t="s">
        <v>156</v>
      </c>
      <c r="B84" s="46"/>
      <c r="C84" s="46"/>
      <c r="D84" s="46"/>
      <c r="E84" s="46"/>
      <c r="F84" s="46"/>
      <c r="G84" s="46"/>
      <c r="H84" s="46"/>
      <c r="I84" s="46"/>
      <c r="J84" s="46"/>
      <c r="K84" s="46"/>
      <c r="L84" s="46"/>
      <c r="M84" s="46"/>
      <c r="N84" s="46"/>
      <c r="O84" s="46"/>
      <c r="P84" s="46"/>
      <c r="Q84" s="46"/>
      <c r="R84" s="47"/>
    </row>
    <row r="85" spans="1:18" ht="12.75">
      <c r="A85" s="45" t="s">
        <v>157</v>
      </c>
      <c r="B85" s="46"/>
      <c r="C85" s="46"/>
      <c r="D85" s="46"/>
      <c r="E85" s="46"/>
      <c r="F85" s="46"/>
      <c r="G85" s="46"/>
      <c r="H85" s="46"/>
      <c r="I85" s="46"/>
      <c r="J85" s="46"/>
      <c r="K85" s="46"/>
      <c r="L85" s="46"/>
      <c r="M85" s="46"/>
      <c r="N85" s="46"/>
      <c r="O85" s="46"/>
      <c r="P85" s="46"/>
      <c r="Q85" s="46"/>
      <c r="R85" s="47"/>
    </row>
    <row r="86" spans="1:18" ht="12.75">
      <c r="A86" s="45" t="s">
        <v>158</v>
      </c>
      <c r="B86" s="46"/>
      <c r="C86" s="46"/>
      <c r="D86" s="46"/>
      <c r="E86" s="46"/>
      <c r="F86" s="46"/>
      <c r="G86" s="46"/>
      <c r="H86" s="46"/>
      <c r="I86" s="46"/>
      <c r="J86" s="46"/>
      <c r="K86" s="46"/>
      <c r="L86" s="46"/>
      <c r="M86" s="46"/>
      <c r="N86" s="46"/>
      <c r="O86" s="46"/>
      <c r="P86" s="46"/>
      <c r="Q86" s="46"/>
      <c r="R86" s="47"/>
    </row>
    <row r="87" spans="1:18" ht="12.75">
      <c r="A87" s="45" t="s">
        <v>159</v>
      </c>
      <c r="B87" s="46"/>
      <c r="C87" s="46"/>
      <c r="D87" s="46"/>
      <c r="E87" s="46"/>
      <c r="F87" s="46"/>
      <c r="G87" s="46"/>
      <c r="H87" s="46"/>
      <c r="I87" s="46"/>
      <c r="J87" s="46"/>
      <c r="K87" s="46"/>
      <c r="L87" s="46"/>
      <c r="M87" s="46"/>
      <c r="N87" s="46"/>
      <c r="O87" s="46"/>
      <c r="P87" s="46"/>
      <c r="Q87" s="46"/>
      <c r="R87" s="47"/>
    </row>
    <row r="88" spans="1:18" ht="12.75">
      <c r="A88" s="45" t="s">
        <v>162</v>
      </c>
      <c r="B88" s="46"/>
      <c r="C88" s="46"/>
      <c r="D88" s="46"/>
      <c r="E88" s="46"/>
      <c r="F88" s="46"/>
      <c r="G88" s="46"/>
      <c r="H88" s="46"/>
      <c r="I88" s="46"/>
      <c r="J88" s="46"/>
      <c r="K88" s="46"/>
      <c r="L88" s="46"/>
      <c r="M88" s="46"/>
      <c r="N88" s="46"/>
      <c r="O88" s="46"/>
      <c r="P88" s="46"/>
      <c r="Q88" s="46"/>
      <c r="R88" s="47"/>
    </row>
    <row r="89" spans="1:18" ht="12.75">
      <c r="A89" s="45" t="s">
        <v>163</v>
      </c>
      <c r="B89" s="46"/>
      <c r="C89" s="46"/>
      <c r="D89" s="46"/>
      <c r="E89" s="46"/>
      <c r="F89" s="46"/>
      <c r="G89" s="46"/>
      <c r="H89" s="46"/>
      <c r="I89" s="46"/>
      <c r="J89" s="46"/>
      <c r="K89" s="46"/>
      <c r="L89" s="46"/>
      <c r="M89" s="46"/>
      <c r="N89" s="46"/>
      <c r="O89" s="46"/>
      <c r="P89" s="46"/>
      <c r="Q89" s="46"/>
      <c r="R89" s="47"/>
    </row>
    <row r="90" spans="1:18" ht="13.5" thickBot="1">
      <c r="A90" s="42"/>
      <c r="B90" s="43"/>
      <c r="C90" s="43"/>
      <c r="D90" s="43"/>
      <c r="E90" s="43"/>
      <c r="F90" s="43"/>
      <c r="G90" s="43"/>
      <c r="H90" s="43"/>
      <c r="I90" s="43"/>
      <c r="J90" s="43"/>
      <c r="K90" s="43"/>
      <c r="L90" s="43"/>
      <c r="M90" s="43"/>
      <c r="N90" s="43"/>
      <c r="O90" s="43"/>
      <c r="P90" s="43"/>
      <c r="Q90" s="43"/>
      <c r="R90" s="44"/>
    </row>
    <row r="93" spans="3:4" ht="12.75">
      <c r="C93" s="3" t="s">
        <v>30</v>
      </c>
      <c r="D93" s="3"/>
    </row>
    <row r="95" spans="3:5" ht="12.75">
      <c r="C95" s="9" t="s">
        <v>0</v>
      </c>
      <c r="E95" s="9" t="s">
        <v>0</v>
      </c>
    </row>
    <row r="96" spans="1:7" ht="12.75">
      <c r="A96" s="2"/>
      <c r="C96" s="2" t="s">
        <v>1</v>
      </c>
      <c r="E96" s="2" t="s">
        <v>1</v>
      </c>
      <c r="F96" s="10"/>
      <c r="G96" s="2"/>
    </row>
    <row r="97" spans="1:7" ht="12.75">
      <c r="A97" s="1"/>
      <c r="C97" s="2" t="s">
        <v>2</v>
      </c>
      <c r="E97" s="2" t="s">
        <v>2</v>
      </c>
      <c r="F97" s="10"/>
      <c r="G97" s="2"/>
    </row>
    <row r="98" spans="1:7" ht="12.75">
      <c r="A98" s="1"/>
      <c r="C98" s="2" t="s">
        <v>3</v>
      </c>
      <c r="E98" s="15" t="s">
        <v>3</v>
      </c>
      <c r="F98" s="10"/>
      <c r="G98" s="2"/>
    </row>
    <row r="99" spans="1:7" ht="12.75">
      <c r="A99" s="1"/>
      <c r="C99" s="2" t="s">
        <v>4</v>
      </c>
      <c r="E99" s="1" t="s">
        <v>4</v>
      </c>
      <c r="F99" s="10"/>
      <c r="G99" s="2"/>
    </row>
    <row r="100" spans="1:7" ht="12.75">
      <c r="A100" s="2"/>
      <c r="C100" s="2" t="s">
        <v>5</v>
      </c>
      <c r="E100" s="2" t="s">
        <v>5</v>
      </c>
      <c r="F100" s="10"/>
      <c r="G100" s="2"/>
    </row>
    <row r="101" spans="1:7" ht="12.75">
      <c r="A101" s="1"/>
      <c r="C101" s="1" t="s">
        <v>6</v>
      </c>
      <c r="E101" s="1" t="s">
        <v>6</v>
      </c>
      <c r="F101" s="10"/>
      <c r="G101" s="1"/>
    </row>
    <row r="102" spans="1:7" ht="12.75">
      <c r="A102" s="17"/>
      <c r="C102" s="2" t="s">
        <v>7</v>
      </c>
      <c r="E102" s="2" t="s">
        <v>7</v>
      </c>
      <c r="F102" s="10"/>
      <c r="G102" s="2"/>
    </row>
    <row r="103" spans="1:7" ht="12.75">
      <c r="A103" s="2"/>
      <c r="C103" s="2" t="s">
        <v>8</v>
      </c>
      <c r="E103" s="15" t="s">
        <v>8</v>
      </c>
      <c r="F103" s="10"/>
      <c r="G103" s="2"/>
    </row>
    <row r="104" spans="3:7" ht="12.75">
      <c r="C104" s="10"/>
      <c r="G104" s="10"/>
    </row>
    <row r="105" spans="3:7" ht="12.75">
      <c r="C105" t="s">
        <v>9</v>
      </c>
      <c r="E105" t="s">
        <v>126</v>
      </c>
      <c r="G105" s="10"/>
    </row>
    <row r="106" ht="13.5" thickBot="1"/>
    <row r="107" spans="1:18" ht="12.75">
      <c r="A107" s="39" t="s">
        <v>160</v>
      </c>
      <c r="B107" s="40"/>
      <c r="C107" s="40"/>
      <c r="D107" s="40"/>
      <c r="E107" s="40"/>
      <c r="F107" s="40"/>
      <c r="G107" s="40"/>
      <c r="H107" s="40"/>
      <c r="I107" s="40"/>
      <c r="J107" s="40"/>
      <c r="K107" s="40"/>
      <c r="L107" s="40"/>
      <c r="M107" s="40"/>
      <c r="N107" s="40"/>
      <c r="O107" s="40"/>
      <c r="P107" s="40"/>
      <c r="Q107" s="40"/>
      <c r="R107" s="41"/>
    </row>
    <row r="108" spans="1:18" ht="12.75">
      <c r="A108" s="45" t="s">
        <v>164</v>
      </c>
      <c r="B108" s="46"/>
      <c r="C108" s="46"/>
      <c r="D108" s="46"/>
      <c r="E108" s="46"/>
      <c r="F108" s="46"/>
      <c r="G108" s="46"/>
      <c r="H108" s="46"/>
      <c r="I108" s="46"/>
      <c r="J108" s="46"/>
      <c r="K108" s="46"/>
      <c r="L108" s="46"/>
      <c r="M108" s="46"/>
      <c r="N108" s="46"/>
      <c r="O108" s="46"/>
      <c r="P108" s="46"/>
      <c r="Q108" s="46"/>
      <c r="R108" s="47"/>
    </row>
    <row r="109" spans="1:18" ht="12.75">
      <c r="A109" s="45" t="s">
        <v>165</v>
      </c>
      <c r="B109" s="46"/>
      <c r="C109" s="46"/>
      <c r="D109" s="46"/>
      <c r="E109" s="46"/>
      <c r="F109" s="46"/>
      <c r="G109" s="46"/>
      <c r="H109" s="46"/>
      <c r="I109" s="46"/>
      <c r="J109" s="46"/>
      <c r="K109" s="46"/>
      <c r="L109" s="46"/>
      <c r="M109" s="46"/>
      <c r="N109" s="46"/>
      <c r="O109" s="46"/>
      <c r="P109" s="46"/>
      <c r="Q109" s="46"/>
      <c r="R109" s="47"/>
    </row>
    <row r="110" spans="1:18" ht="12.75">
      <c r="A110" s="45" t="s">
        <v>166</v>
      </c>
      <c r="B110" s="46"/>
      <c r="C110" s="46"/>
      <c r="D110" s="46"/>
      <c r="E110" s="46"/>
      <c r="F110" s="46"/>
      <c r="G110" s="46"/>
      <c r="H110" s="46"/>
      <c r="I110" s="46"/>
      <c r="J110" s="46"/>
      <c r="K110" s="46"/>
      <c r="L110" s="46"/>
      <c r="M110" s="46"/>
      <c r="N110" s="46"/>
      <c r="O110" s="46"/>
      <c r="P110" s="46"/>
      <c r="Q110" s="46"/>
      <c r="R110" s="47"/>
    </row>
    <row r="111" spans="1:18" ht="12.75">
      <c r="A111" s="45" t="s">
        <v>167</v>
      </c>
      <c r="B111" s="46"/>
      <c r="C111" s="46"/>
      <c r="D111" s="46"/>
      <c r="E111" s="46"/>
      <c r="F111" s="46"/>
      <c r="G111" s="46"/>
      <c r="H111" s="46"/>
      <c r="I111" s="46"/>
      <c r="J111" s="46"/>
      <c r="K111" s="46"/>
      <c r="L111" s="46"/>
      <c r="M111" s="46"/>
      <c r="N111" s="46"/>
      <c r="O111" s="46"/>
      <c r="P111" s="46"/>
      <c r="Q111" s="46"/>
      <c r="R111" s="47"/>
    </row>
    <row r="112" spans="1:18" ht="13.5" thickBot="1">
      <c r="A112" s="42"/>
      <c r="B112" s="43"/>
      <c r="C112" s="43"/>
      <c r="D112" s="43"/>
      <c r="E112" s="43"/>
      <c r="F112" s="43"/>
      <c r="G112" s="43"/>
      <c r="H112" s="43"/>
      <c r="I112" s="43"/>
      <c r="J112" s="43"/>
      <c r="K112" s="43"/>
      <c r="L112" s="43"/>
      <c r="M112" s="43"/>
      <c r="N112" s="43"/>
      <c r="O112" s="43"/>
      <c r="P112" s="43"/>
      <c r="Q112" s="43"/>
      <c r="R112" s="44"/>
    </row>
    <row r="115" spans="1:7" ht="12.75">
      <c r="A115" s="3" t="s">
        <v>31</v>
      </c>
      <c r="B115" s="3"/>
      <c r="C115" s="6" t="s">
        <v>124</v>
      </c>
      <c r="D115" s="4" t="s">
        <v>32</v>
      </c>
      <c r="E115" s="7" t="s">
        <v>176</v>
      </c>
      <c r="F115" s="8" t="s">
        <v>175</v>
      </c>
      <c r="G115" s="5" t="s">
        <v>125</v>
      </c>
    </row>
    <row r="117" spans="1:10" ht="12.75">
      <c r="A117" s="37" t="s">
        <v>33</v>
      </c>
      <c r="B117" s="37" t="s">
        <v>36</v>
      </c>
      <c r="C117" s="11" t="s">
        <v>10</v>
      </c>
      <c r="D117" s="11" t="s">
        <v>11</v>
      </c>
      <c r="E117" s="4" t="s">
        <v>12</v>
      </c>
      <c r="F117" s="11" t="s">
        <v>12</v>
      </c>
      <c r="G117" s="11" t="s">
        <v>13</v>
      </c>
      <c r="H117" s="7" t="s">
        <v>14</v>
      </c>
      <c r="I117" s="11" t="s">
        <v>15</v>
      </c>
      <c r="J117" s="11" t="s">
        <v>16</v>
      </c>
    </row>
    <row r="118" spans="1:10" ht="12.75">
      <c r="A118" s="11" t="s">
        <v>17</v>
      </c>
      <c r="B118" s="5" t="s">
        <v>18</v>
      </c>
      <c r="C118" s="11" t="s">
        <v>19</v>
      </c>
      <c r="D118" s="11" t="s">
        <v>20</v>
      </c>
      <c r="E118" s="7" t="s">
        <v>21</v>
      </c>
      <c r="F118" s="19" t="s">
        <v>37</v>
      </c>
      <c r="G118" s="12" t="s">
        <v>22</v>
      </c>
      <c r="H118" s="25" t="s">
        <v>38</v>
      </c>
      <c r="I118" s="11" t="s">
        <v>23</v>
      </c>
      <c r="J118" s="38" t="s">
        <v>24</v>
      </c>
    </row>
    <row r="119" spans="1:10" ht="12.75">
      <c r="A119" s="11" t="s">
        <v>25</v>
      </c>
      <c r="B119" s="11" t="s">
        <v>26</v>
      </c>
      <c r="C119" s="38" t="s">
        <v>27</v>
      </c>
      <c r="D119" s="4" t="s">
        <v>28</v>
      </c>
      <c r="E119" s="11" t="s">
        <v>29</v>
      </c>
      <c r="F119" s="11" t="s">
        <v>39</v>
      </c>
      <c r="G119" s="18" t="s">
        <v>41</v>
      </c>
      <c r="H119" s="11" t="s">
        <v>9</v>
      </c>
      <c r="I119" s="13"/>
      <c r="J119" s="13"/>
    </row>
    <row r="120" ht="13.5" thickBot="1"/>
    <row r="121" spans="1:18" ht="12.75">
      <c r="A121" s="39" t="s">
        <v>168</v>
      </c>
      <c r="B121" s="40"/>
      <c r="C121" s="40"/>
      <c r="D121" s="40"/>
      <c r="E121" s="40"/>
      <c r="F121" s="40"/>
      <c r="G121" s="40"/>
      <c r="H121" s="40"/>
      <c r="I121" s="40"/>
      <c r="J121" s="40"/>
      <c r="K121" s="40"/>
      <c r="L121" s="40"/>
      <c r="M121" s="40"/>
      <c r="N121" s="40"/>
      <c r="O121" s="40"/>
      <c r="P121" s="40"/>
      <c r="Q121" s="40"/>
      <c r="R121" s="41"/>
    </row>
    <row r="122" spans="1:18" ht="12.75">
      <c r="A122" s="45" t="s">
        <v>169</v>
      </c>
      <c r="B122" s="46"/>
      <c r="C122" s="46"/>
      <c r="D122" s="46"/>
      <c r="E122" s="46"/>
      <c r="F122" s="46"/>
      <c r="G122" s="46"/>
      <c r="H122" s="46"/>
      <c r="I122" s="46"/>
      <c r="J122" s="46"/>
      <c r="K122" s="46"/>
      <c r="L122" s="46"/>
      <c r="M122" s="46"/>
      <c r="N122" s="46"/>
      <c r="O122" s="46"/>
      <c r="P122" s="46"/>
      <c r="Q122" s="46"/>
      <c r="R122" s="47"/>
    </row>
    <row r="123" spans="1:18" ht="12.75">
      <c r="A123" s="45" t="s">
        <v>170</v>
      </c>
      <c r="B123" s="46"/>
      <c r="C123" s="46"/>
      <c r="D123" s="46"/>
      <c r="E123" s="46"/>
      <c r="F123" s="46"/>
      <c r="G123" s="46"/>
      <c r="H123" s="46"/>
      <c r="I123" s="46"/>
      <c r="J123" s="46"/>
      <c r="K123" s="46"/>
      <c r="L123" s="46"/>
      <c r="M123" s="46"/>
      <c r="N123" s="46"/>
      <c r="O123" s="46"/>
      <c r="P123" s="46"/>
      <c r="Q123" s="46"/>
      <c r="R123" s="47"/>
    </row>
    <row r="124" spans="1:18" ht="12.75">
      <c r="A124" s="45" t="s">
        <v>171</v>
      </c>
      <c r="B124" s="46"/>
      <c r="C124" s="46"/>
      <c r="D124" s="46"/>
      <c r="E124" s="46"/>
      <c r="F124" s="46"/>
      <c r="G124" s="46"/>
      <c r="H124" s="46"/>
      <c r="I124" s="46"/>
      <c r="J124" s="46"/>
      <c r="K124" s="46"/>
      <c r="L124" s="46"/>
      <c r="M124" s="46"/>
      <c r="N124" s="46"/>
      <c r="O124" s="46"/>
      <c r="P124" s="46"/>
      <c r="Q124" s="46"/>
      <c r="R124" s="47"/>
    </row>
    <row r="125" spans="1:18" ht="12.75">
      <c r="A125" s="48" t="s">
        <v>133</v>
      </c>
      <c r="B125" s="6" t="s">
        <v>124</v>
      </c>
      <c r="C125" s="46" t="s">
        <v>172</v>
      </c>
      <c r="D125" s="46"/>
      <c r="E125" s="46"/>
      <c r="F125" s="46"/>
      <c r="G125" s="46"/>
      <c r="H125" s="46"/>
      <c r="I125" s="46"/>
      <c r="J125" s="46"/>
      <c r="K125" s="46"/>
      <c r="L125" s="46"/>
      <c r="M125" s="46"/>
      <c r="N125" s="46"/>
      <c r="O125" s="46"/>
      <c r="P125" s="46"/>
      <c r="Q125" s="46"/>
      <c r="R125" s="47"/>
    </row>
    <row r="126" spans="1:18" ht="12.75">
      <c r="A126" s="48" t="s">
        <v>133</v>
      </c>
      <c r="B126" s="4" t="s">
        <v>32</v>
      </c>
      <c r="C126" s="46" t="s">
        <v>173</v>
      </c>
      <c r="D126" s="46"/>
      <c r="E126" s="46"/>
      <c r="F126" s="46"/>
      <c r="G126" s="46"/>
      <c r="H126" s="46"/>
      <c r="I126" s="46"/>
      <c r="J126" s="46"/>
      <c r="K126" s="46"/>
      <c r="L126" s="46"/>
      <c r="M126" s="46"/>
      <c r="N126" s="46"/>
      <c r="O126" s="46"/>
      <c r="P126" s="46"/>
      <c r="Q126" s="46"/>
      <c r="R126" s="47"/>
    </row>
    <row r="127" spans="1:18" ht="12.75">
      <c r="A127" s="48" t="s">
        <v>133</v>
      </c>
      <c r="B127" s="7" t="s">
        <v>176</v>
      </c>
      <c r="C127" s="46" t="s">
        <v>174</v>
      </c>
      <c r="D127" s="46"/>
      <c r="E127" s="46"/>
      <c r="F127" s="46"/>
      <c r="G127" s="46"/>
      <c r="H127" s="46"/>
      <c r="I127" s="46"/>
      <c r="J127" s="46"/>
      <c r="K127" s="46"/>
      <c r="L127" s="46"/>
      <c r="M127" s="46"/>
      <c r="N127" s="46"/>
      <c r="O127" s="46"/>
      <c r="P127" s="46"/>
      <c r="Q127" s="46"/>
      <c r="R127" s="47"/>
    </row>
    <row r="128" spans="1:18" ht="12.75">
      <c r="A128" s="48" t="s">
        <v>133</v>
      </c>
      <c r="B128" s="8" t="s">
        <v>175</v>
      </c>
      <c r="C128" s="46" t="s">
        <v>177</v>
      </c>
      <c r="D128" s="46"/>
      <c r="E128" s="46"/>
      <c r="F128" s="46"/>
      <c r="G128" s="46"/>
      <c r="H128" s="46"/>
      <c r="I128" s="46"/>
      <c r="J128" s="46"/>
      <c r="K128" s="46"/>
      <c r="L128" s="46"/>
      <c r="M128" s="46"/>
      <c r="N128" s="46"/>
      <c r="O128" s="46"/>
      <c r="P128" s="46"/>
      <c r="Q128" s="46"/>
      <c r="R128" s="47"/>
    </row>
    <row r="129" spans="1:18" ht="12.75">
      <c r="A129" s="48" t="s">
        <v>133</v>
      </c>
      <c r="B129" s="5" t="s">
        <v>125</v>
      </c>
      <c r="C129" s="46" t="s">
        <v>178</v>
      </c>
      <c r="D129" s="46"/>
      <c r="E129" s="46"/>
      <c r="F129" s="46"/>
      <c r="G129" s="46"/>
      <c r="H129" s="46"/>
      <c r="I129" s="46"/>
      <c r="J129" s="46"/>
      <c r="K129" s="46"/>
      <c r="L129" s="46"/>
      <c r="M129" s="46"/>
      <c r="N129" s="46"/>
      <c r="O129" s="46"/>
      <c r="P129" s="46"/>
      <c r="Q129" s="46"/>
      <c r="R129" s="47"/>
    </row>
    <row r="130" spans="1:18" ht="12.75">
      <c r="A130" s="50" t="s">
        <v>180</v>
      </c>
      <c r="B130" s="46"/>
      <c r="C130" s="46"/>
      <c r="D130" s="46"/>
      <c r="E130" s="46"/>
      <c r="F130" s="46"/>
      <c r="G130" s="46"/>
      <c r="H130" s="46"/>
      <c r="I130" s="46"/>
      <c r="J130" s="46"/>
      <c r="K130" s="46"/>
      <c r="L130" s="46"/>
      <c r="M130" s="46"/>
      <c r="N130" s="46"/>
      <c r="O130" s="46"/>
      <c r="P130" s="46"/>
      <c r="Q130" s="46"/>
      <c r="R130" s="47"/>
    </row>
    <row r="131" spans="1:18" ht="12.75">
      <c r="A131" s="49" t="s">
        <v>179</v>
      </c>
      <c r="B131" s="46"/>
      <c r="C131" s="46"/>
      <c r="D131" s="46"/>
      <c r="E131" s="46"/>
      <c r="F131" s="46"/>
      <c r="G131" s="46"/>
      <c r="H131" s="46"/>
      <c r="I131" s="46"/>
      <c r="J131" s="46"/>
      <c r="K131" s="46"/>
      <c r="L131" s="46"/>
      <c r="M131" s="46"/>
      <c r="N131" s="46"/>
      <c r="O131" s="46"/>
      <c r="P131" s="46"/>
      <c r="Q131" s="46"/>
      <c r="R131" s="47"/>
    </row>
    <row r="132" spans="1:18" ht="13.5" thickBot="1">
      <c r="A132" s="42"/>
      <c r="B132" s="43"/>
      <c r="C132" s="43"/>
      <c r="D132" s="43"/>
      <c r="E132" s="43"/>
      <c r="F132" s="43"/>
      <c r="G132" s="43"/>
      <c r="H132" s="43"/>
      <c r="I132" s="43"/>
      <c r="J132" s="43"/>
      <c r="K132" s="43"/>
      <c r="L132" s="43"/>
      <c r="M132" s="43"/>
      <c r="N132" s="43"/>
      <c r="O132" s="43"/>
      <c r="P132" s="43"/>
      <c r="Q132" s="43"/>
      <c r="R132" s="44"/>
    </row>
    <row r="137" ht="13.5" thickBot="1"/>
    <row r="138" spans="1:8" ht="12.75">
      <c r="A138" s="39" t="s">
        <v>181</v>
      </c>
      <c r="B138" s="40"/>
      <c r="C138" s="40"/>
      <c r="D138" s="40"/>
      <c r="E138" s="40" t="s">
        <v>182</v>
      </c>
      <c r="F138" s="40"/>
      <c r="G138" s="40"/>
      <c r="H138" s="41"/>
    </row>
    <row r="139" spans="1:8" ht="12.75">
      <c r="A139" s="45"/>
      <c r="B139" s="46"/>
      <c r="C139" s="46"/>
      <c r="D139" s="46"/>
      <c r="E139" s="46" t="s">
        <v>183</v>
      </c>
      <c r="F139" s="46"/>
      <c r="G139" s="46"/>
      <c r="H139" s="47"/>
    </row>
    <row r="140" spans="1:8" ht="12.75">
      <c r="A140" s="45"/>
      <c r="B140" s="46"/>
      <c r="C140" s="46"/>
      <c r="D140" s="46"/>
      <c r="E140" s="46" t="s">
        <v>184</v>
      </c>
      <c r="F140" s="46"/>
      <c r="G140" s="46"/>
      <c r="H140" s="47"/>
    </row>
    <row r="141" spans="1:8" ht="12.75">
      <c r="A141" s="45"/>
      <c r="B141" s="46"/>
      <c r="C141" s="46"/>
      <c r="D141" s="46"/>
      <c r="E141" s="46" t="s">
        <v>185</v>
      </c>
      <c r="F141" s="46"/>
      <c r="G141" s="46"/>
      <c r="H141" s="47"/>
    </row>
    <row r="142" spans="1:8" ht="13.5" thickBot="1">
      <c r="A142" s="42"/>
      <c r="B142" s="43"/>
      <c r="C142" s="43"/>
      <c r="D142" s="43"/>
      <c r="E142" s="43"/>
      <c r="F142" s="43"/>
      <c r="G142" s="43"/>
      <c r="H142" s="44"/>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2009-03-20T01:19:18Z</dcterms:created>
  <dcterms:modified xsi:type="dcterms:W3CDTF">2009-05-10T02:03:37Z</dcterms:modified>
  <cp:category/>
  <cp:version/>
  <cp:contentType/>
  <cp:contentStatus/>
</cp:coreProperties>
</file>